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105預算草稿" sheetId="1" r:id="rId1"/>
  </sheets>
  <definedNames/>
  <calcPr fullCalcOnLoad="1"/>
</workbook>
</file>

<file path=xl/sharedStrings.xml><?xml version="1.0" encoding="utf-8"?>
<sst xmlns="http://schemas.openxmlformats.org/spreadsheetml/2006/main" count="203" uniqueCount="200">
  <si>
    <t>1</t>
  </si>
  <si>
    <t xml:space="preserve">      用人費用</t>
  </si>
  <si>
    <t>113</t>
  </si>
  <si>
    <t xml:space="preserve">          職員薪金</t>
  </si>
  <si>
    <t>114</t>
  </si>
  <si>
    <t xml:space="preserve">          工員工資</t>
  </si>
  <si>
    <t>124</t>
  </si>
  <si>
    <t xml:space="preserve">          兼職人員酬金</t>
  </si>
  <si>
    <t>131</t>
  </si>
  <si>
    <t xml:space="preserve">          加班費</t>
  </si>
  <si>
    <t>151</t>
  </si>
  <si>
    <t xml:space="preserve">          考績獎金</t>
  </si>
  <si>
    <t>152</t>
  </si>
  <si>
    <t xml:space="preserve">          年終獎金</t>
  </si>
  <si>
    <t>161</t>
  </si>
  <si>
    <t xml:space="preserve">          職員退休及離職金</t>
  </si>
  <si>
    <t>162</t>
  </si>
  <si>
    <t xml:space="preserve">          工員退休及離職金</t>
  </si>
  <si>
    <t>181</t>
  </si>
  <si>
    <t xml:space="preserve">          分擔員工保險費</t>
  </si>
  <si>
    <t>18Y</t>
  </si>
  <si>
    <t xml:space="preserve">          其他福利費</t>
  </si>
  <si>
    <t>2</t>
  </si>
  <si>
    <t>212</t>
  </si>
  <si>
    <t xml:space="preserve">          工作場所電費</t>
  </si>
  <si>
    <t>214</t>
  </si>
  <si>
    <t xml:space="preserve">          工作場所水費</t>
  </si>
  <si>
    <t>水費〈12月*15,000元〉。</t>
  </si>
  <si>
    <t>221</t>
  </si>
  <si>
    <t xml:space="preserve">          郵費</t>
  </si>
  <si>
    <t>9</t>
  </si>
  <si>
    <t>222</t>
  </si>
  <si>
    <t xml:space="preserve">          電話費</t>
  </si>
  <si>
    <t>公務用電話費。</t>
  </si>
  <si>
    <t>231</t>
  </si>
  <si>
    <t xml:space="preserve">          國內旅費</t>
  </si>
  <si>
    <t>參加各項會議、研習、洽辦公務等出差旅費。</t>
  </si>
  <si>
    <t>236</t>
  </si>
  <si>
    <t xml:space="preserve">          貨物運費</t>
  </si>
  <si>
    <t>241</t>
  </si>
  <si>
    <t xml:space="preserve">          印刷及裝訂費</t>
  </si>
  <si>
    <t>252</t>
  </si>
  <si>
    <t xml:space="preserve">          一般房屋修護費</t>
  </si>
  <si>
    <t>255</t>
  </si>
  <si>
    <t xml:space="preserve">          機械及設備修護費</t>
  </si>
  <si>
    <t>機械及設備、水電、衛生設備、燈具等之修理維護費。</t>
  </si>
  <si>
    <t>257</t>
  </si>
  <si>
    <t xml:space="preserve">          什項設備修護費</t>
  </si>
  <si>
    <t>26Y</t>
  </si>
  <si>
    <t xml:space="preserve">          其他保險費</t>
  </si>
  <si>
    <t>學生參加比賽、活動辦理意外及醫療保險。</t>
  </si>
  <si>
    <t>27D</t>
  </si>
  <si>
    <t xml:space="preserve">          計時與計件人員酬金</t>
  </si>
  <si>
    <t>285</t>
  </si>
  <si>
    <t xml:space="preserve">          講課鐘點、稿費、出席審查及查詢費</t>
  </si>
  <si>
    <t>體育教練鐘點費。。〈200節*360元〉</t>
  </si>
  <si>
    <t>287</t>
  </si>
  <si>
    <t xml:space="preserve">          委託檢驗(定)試驗認證費</t>
  </si>
  <si>
    <t>消防安全、衛生檢查及簽證費。</t>
  </si>
  <si>
    <t>289</t>
  </si>
  <si>
    <t xml:space="preserve">          試務甄選費</t>
  </si>
  <si>
    <t>代理教師甄選評審費、文具紙張、印刷、雜支等(收支對列)。</t>
  </si>
  <si>
    <t>28A</t>
  </si>
  <si>
    <t xml:space="preserve">          電子計算機軟體服務費</t>
  </si>
  <si>
    <t>校務行政資訊相關系統維護更新費。</t>
  </si>
  <si>
    <t>291</t>
  </si>
  <si>
    <t xml:space="preserve">          公共關係費</t>
  </si>
  <si>
    <t>3</t>
  </si>
  <si>
    <t>313</t>
  </si>
  <si>
    <t xml:space="preserve">          油脂</t>
  </si>
  <si>
    <t>剪草機用油。</t>
  </si>
  <si>
    <t>321</t>
  </si>
  <si>
    <t xml:space="preserve">          辦公（事務）用品</t>
  </si>
  <si>
    <t>各處室用電腦耗材及各項行政事務辦公用品。</t>
  </si>
  <si>
    <t>322</t>
  </si>
  <si>
    <t xml:space="preserve">          報章什誌</t>
  </si>
  <si>
    <t>教學及行政業務等相關規定參考書籍及報費。</t>
  </si>
  <si>
    <t>323</t>
  </si>
  <si>
    <t xml:space="preserve">          農業與園藝用品及環境美化費</t>
  </si>
  <si>
    <t>環境佈置、綠化美化校園經費。</t>
  </si>
  <si>
    <t>324</t>
  </si>
  <si>
    <t xml:space="preserve">          化學藥劑與實驗用品</t>
  </si>
  <si>
    <t>328</t>
  </si>
  <si>
    <t xml:space="preserve">          醫療用品(非醫療院所使用)</t>
  </si>
  <si>
    <t>32Y</t>
  </si>
  <si>
    <t xml:space="preserve">          其他</t>
  </si>
  <si>
    <t>7</t>
  </si>
  <si>
    <t>713</t>
  </si>
  <si>
    <t xml:space="preserve">          職業團體會費</t>
  </si>
  <si>
    <t>護士工會及其他組織會費。</t>
  </si>
  <si>
    <t>751</t>
  </si>
  <si>
    <t xml:space="preserve">          技能競賽</t>
  </si>
  <si>
    <t>91Y</t>
  </si>
  <si>
    <t>運動代表隊、啦啦隊等租購服裝。</t>
  </si>
  <si>
    <t>辦理各項比賽獎牌、錦旗、獎狀、獎品等。〈辦理加強社會教育〉。</t>
  </si>
  <si>
    <t>5M</t>
  </si>
  <si>
    <t>514</t>
  </si>
  <si>
    <t xml:space="preserve">          購置機械及設備</t>
  </si>
  <si>
    <t>行政用電腦汰舊換新。</t>
  </si>
  <si>
    <t>516</t>
  </si>
  <si>
    <t xml:space="preserve">          購置什項設備</t>
  </si>
  <si>
    <t>總　　　計</t>
  </si>
  <si>
    <t>編製內教、職員薪俸等待遇。</t>
  </si>
  <si>
    <t>技工、工友之薪俸等待遇。</t>
  </si>
  <si>
    <t>代課鐘點費。</t>
  </si>
  <si>
    <t>職員、兼行政教師、工友及技工支領之不休假加班費。</t>
  </si>
  <si>
    <t>提撥退撫基金。〈職員1,008,000元、教員7,500,000元〉</t>
  </si>
  <si>
    <t>教職員工考績獎金。</t>
  </si>
  <si>
    <t>教職員工年終獎金。</t>
  </si>
  <si>
    <t>提撥勞工退休準備金。</t>
  </si>
  <si>
    <t>機關負擔部分。〈公保2,580,000元、健保5,837,000元、勞保79,000元〉</t>
  </si>
  <si>
    <t>職員、兼行政教師、工友及技工支領休假補助費。〈35人*16,000元〉</t>
  </si>
  <si>
    <t>校舍門窗、廁所、車棚、教室屋頂防水、隔熱等檢修、修繕、粉刷等。</t>
  </si>
  <si>
    <t>班級教學用文具用品、碳粉、電腦耗材等。</t>
  </si>
  <si>
    <t>教務處</t>
  </si>
  <si>
    <t>總（校.人.會）</t>
  </si>
  <si>
    <t>補校</t>
  </si>
  <si>
    <t xml:space="preserve">      會費.捐助.補助.分攤.照護.救濟與交流活動費</t>
  </si>
  <si>
    <t xml:space="preserve">      服務費用</t>
  </si>
  <si>
    <t xml:space="preserve">      材料及用品費</t>
  </si>
  <si>
    <t xml:space="preserve">      其他</t>
  </si>
  <si>
    <t>建築及設備計畫</t>
  </si>
  <si>
    <t>印製試卷及講義白報紙、製版蠟紙、印刷油墨。</t>
  </si>
  <si>
    <t>公務用寄發郵件所需郵資</t>
  </si>
  <si>
    <t>各項表格日誌、手冊刊物、電腦答案卡等印刷費。</t>
  </si>
  <si>
    <t>各類表冊、單據、手冊、預算書等印刷費。</t>
  </si>
  <si>
    <t>教學及行政機具、樂器、擴音設備、飲水機及水塔清潔維修保養費。</t>
  </si>
  <si>
    <t>雜項設備等辦公器具養護費。</t>
  </si>
  <si>
    <t>掃地用各類清潔用具、維修物品等費用</t>
  </si>
  <si>
    <t>教學用化學藥劑與實驗藥品、材料、儀器等。</t>
  </si>
  <si>
    <t>衛生保健用品等費用。</t>
  </si>
  <si>
    <t>各科教學及行政業務用器具、實驗器材及視聽媒體教材等。</t>
  </si>
  <si>
    <t>參加縣內、外各項體育、民俗、音樂、童軍、學藝競賽等比賽經費。</t>
  </si>
  <si>
    <t>校慶、新生訓練、畢業典禮、親職教育等各項活動經費。</t>
  </si>
  <si>
    <t>場地對外開放、基金各專戶利息等收入電費分攤款(收支對列)</t>
  </si>
  <si>
    <t>電費〈12月*23,000元〉。</t>
  </si>
  <si>
    <t>業務計畫及用途別科目</t>
  </si>
  <si>
    <t>本年預算數</t>
  </si>
  <si>
    <t>購置行政、教學用各項機械設備</t>
  </si>
  <si>
    <t>購置行政、教學用各項雜項設備</t>
  </si>
  <si>
    <t>IEN校園用電管理平台經費</t>
  </si>
  <si>
    <t xml:space="preserve">          聘用人員薪金</t>
  </si>
  <si>
    <t>科美展作品運費、器材搬運及各項活動、比賽用車資。</t>
  </si>
  <si>
    <t>印製親職教育、招生文宣活動等費。</t>
  </si>
  <si>
    <t xml:space="preserve">         數據通信費</t>
  </si>
  <si>
    <t>電腦等機械設備維護費</t>
  </si>
  <si>
    <t>電腦軟體維護更新費等</t>
  </si>
  <si>
    <t>電腦耗材等相關費用</t>
  </si>
  <si>
    <t>電腦設備汰舊換新</t>
  </si>
  <si>
    <t xml:space="preserve">         購置電腦軟體</t>
  </si>
  <si>
    <t>網路服務費.月租費等</t>
  </si>
  <si>
    <t>人事費</t>
  </si>
  <si>
    <t>人事費-三節慰問金</t>
  </si>
  <si>
    <t>人事費-補校鐘點</t>
  </si>
  <si>
    <t>人事費-補校工加班</t>
  </si>
  <si>
    <t>人事費-補校導師</t>
  </si>
  <si>
    <t>人事費-補校兼職</t>
  </si>
  <si>
    <t>人事費合計</t>
  </si>
  <si>
    <t>健康檢查</t>
  </si>
  <si>
    <t>文康活動</t>
  </si>
  <si>
    <t>合計</t>
  </si>
  <si>
    <t>102年決算數</t>
  </si>
  <si>
    <t>電腦研習等鐘點費〈10節*800元〉。</t>
  </si>
  <si>
    <t>辦理專題演講外聘講授鐘點費。〈5節*1,600元〉</t>
  </si>
  <si>
    <t>辦理專題演講內聘講授鐘點費。〈15節*800元〉</t>
  </si>
  <si>
    <t>特別費〈8,200元*12月〉。48班以上</t>
  </si>
  <si>
    <t xml:space="preserve">          傷病醫療費</t>
  </si>
  <si>
    <t>校長健康檢查補助費(6,000*1)。</t>
  </si>
  <si>
    <t>年滿40歲以上公教人員健康檢查健康檢查補助費(3,500*40人=140,000元)。</t>
  </si>
  <si>
    <t>市府下授補校導師費〈3班*12月*2,000〉。</t>
  </si>
  <si>
    <t>市府下授補校兼課鐘點費。</t>
  </si>
  <si>
    <t>市府下授補校工友加班費〈1人*1年*10,000元〉。</t>
  </si>
  <si>
    <t>市府下授契約用電費</t>
  </si>
  <si>
    <t>市府下授補校水電費</t>
  </si>
  <si>
    <t>市府下授飲用水設備清洗.管線維修.更換濾心濾材等費用</t>
  </si>
  <si>
    <t>市府下授飲用水設備出水口檢測費。</t>
  </si>
  <si>
    <t>市府下授補校辦公費</t>
  </si>
  <si>
    <t>市府下授補校校務主任.教務組長.訓導組長等3名主管職務加給〈3人*12月*5120元〉。</t>
  </si>
  <si>
    <t>27F</t>
  </si>
  <si>
    <t xml:space="preserve">          體育活動費</t>
  </si>
  <si>
    <t>員工文康活動費。</t>
  </si>
  <si>
    <t>73Y</t>
  </si>
  <si>
    <t xml:space="preserve">          分攤其他費用</t>
  </si>
  <si>
    <t>學務處</t>
  </si>
  <si>
    <t>公共意外保險自付額。</t>
  </si>
  <si>
    <t>校慶補助費。</t>
  </si>
  <si>
    <t xml:space="preserve">      租金、償債與利息</t>
  </si>
  <si>
    <r>
      <t xml:space="preserve">       </t>
    </r>
    <r>
      <rPr>
        <sz val="10"/>
        <color indexed="8"/>
        <rFont val="細明體"/>
        <family val="3"/>
      </rPr>
      <t>什項設備租金</t>
    </r>
  </si>
  <si>
    <r>
      <t xml:space="preserve">          </t>
    </r>
    <r>
      <rPr>
        <sz val="10"/>
        <color indexed="8"/>
        <rFont val="細明體"/>
        <family val="3"/>
      </rPr>
      <t>什項設備租金</t>
    </r>
  </si>
  <si>
    <t>辦公器具養護費(1048*142=148816)</t>
  </si>
  <si>
    <t>影印機租金費用。</t>
  </si>
  <si>
    <t>106年度基金各處室分配表</t>
  </si>
  <si>
    <t>退休人員三節慰問金〈98人*1年*6,000元〉。</t>
  </si>
  <si>
    <t>特教教材編輯費。〈2班*12月*600元〉</t>
  </si>
  <si>
    <t>身心障礙班充實設備費。〈2班*1,200元*2學期〉</t>
  </si>
  <si>
    <t>市府下授補校會計主任、總務主任、幹事工作兼職交通費〈4人*12月*2,500元〉。</t>
  </si>
  <si>
    <t>市府下授補校校長.人事主任工作兼職交通費〈1人*12月*3,000元〉。</t>
  </si>
  <si>
    <t>校園安全維護費。〈3人*13.5月*26,400元〉。</t>
  </si>
  <si>
    <t>臨時身障人員薪資。〈2人*13.5月*26,400元〉</t>
  </si>
  <si>
    <t>輔導處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</si>
</sst>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%"/>
    <numFmt numFmtId="178" formatCode="m&quot;月&quot;d&quot;日&quot;"/>
    <numFmt numFmtId="179" formatCode="#,##0_);[Red]\(#,##0\)"/>
  </numFmts>
  <fonts count="49">
    <font>
      <sz val="12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6"/>
      <name val="新細明體"/>
      <family val="1"/>
    </font>
    <font>
      <sz val="6"/>
      <color indexed="8"/>
      <name val="新細明體"/>
      <family val="1"/>
    </font>
    <font>
      <sz val="7"/>
      <color indexed="8"/>
      <name val="新細明體"/>
      <family val="1"/>
    </font>
    <font>
      <sz val="10"/>
      <color indexed="8"/>
      <name val="細明體"/>
      <family val="3"/>
    </font>
    <font>
      <sz val="9"/>
      <color indexed="8"/>
      <name val="ARIAL"/>
      <family val="2"/>
    </font>
    <font>
      <sz val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/>
      <top>
        <color indexed="63"/>
      </top>
      <bottom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33" applyBorder="1">
      <alignment vertical="top"/>
      <protection/>
    </xf>
    <xf numFmtId="0" fontId="3" fillId="0" borderId="10" xfId="33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/>
      <protection/>
    </xf>
    <xf numFmtId="0" fontId="1" fillId="0" borderId="10" xfId="33" applyBorder="1">
      <alignment vertical="top"/>
      <protection/>
    </xf>
    <xf numFmtId="0" fontId="0" fillId="0" borderId="10" xfId="0" applyBorder="1" applyAlignment="1">
      <alignment vertical="center"/>
    </xf>
    <xf numFmtId="0" fontId="4" fillId="0" borderId="10" xfId="33" applyFont="1" applyBorder="1" applyAlignment="1">
      <alignment horizontal="left" vertical="top" wrapText="1" readingOrder="1"/>
      <protection/>
    </xf>
    <xf numFmtId="0" fontId="0" fillId="0" borderId="0" xfId="0" applyBorder="1" applyAlignment="1">
      <alignment vertical="center"/>
    </xf>
    <xf numFmtId="0" fontId="4" fillId="0" borderId="11" xfId="33" applyFont="1" applyBorder="1" applyAlignment="1">
      <alignment horizontal="left" vertical="top" wrapText="1"/>
      <protection/>
    </xf>
    <xf numFmtId="0" fontId="4" fillId="0" borderId="12" xfId="33" applyFont="1" applyBorder="1" applyAlignment="1">
      <alignment horizontal="left" vertical="top" wrapText="1"/>
      <protection/>
    </xf>
    <xf numFmtId="179" fontId="7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9" fontId="3" fillId="0" borderId="10" xfId="33" applyNumberFormat="1" applyFont="1" applyBorder="1" applyAlignment="1">
      <alignment horizontal="right" vertical="top" wrapText="1"/>
      <protection/>
    </xf>
    <xf numFmtId="179" fontId="3" fillId="0" borderId="11" xfId="33" applyNumberFormat="1" applyFont="1" applyBorder="1" applyAlignment="1">
      <alignment horizontal="right" vertical="top" wrapText="1"/>
      <protection/>
    </xf>
    <xf numFmtId="179" fontId="3" fillId="0" borderId="0" xfId="33" applyNumberFormat="1" applyFont="1" applyBorder="1" applyAlignment="1">
      <alignment horizontal="right" vertical="top" wrapText="1"/>
      <protection/>
    </xf>
    <xf numFmtId="179" fontId="1" fillId="0" borderId="0" xfId="39" applyNumberFormat="1" applyFont="1" applyBorder="1" applyAlignment="1">
      <alignment vertical="top"/>
    </xf>
    <xf numFmtId="179" fontId="0" fillId="0" borderId="0" xfId="0" applyNumberFormat="1" applyAlignment="1">
      <alignment vertical="center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1" fillId="0" borderId="13" xfId="33" applyBorder="1">
      <alignment vertical="top"/>
      <protection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10" xfId="33" applyFont="1" applyBorder="1">
      <alignment vertical="top"/>
      <protection/>
    </xf>
    <xf numFmtId="0" fontId="13" fillId="0" borderId="10" xfId="0" applyFont="1" applyBorder="1" applyAlignment="1">
      <alignment vertical="center"/>
    </xf>
    <xf numFmtId="0" fontId="1" fillId="0" borderId="11" xfId="33" applyBorder="1" applyAlignment="1">
      <alignment horizontal="center" vertical="top"/>
      <protection/>
    </xf>
    <xf numFmtId="0" fontId="1" fillId="0" borderId="12" xfId="33" applyBorder="1" applyAlignment="1">
      <alignment horizontal="center" vertical="top"/>
      <protection/>
    </xf>
    <xf numFmtId="0" fontId="1" fillId="33" borderId="10" xfId="33" applyFill="1" applyBorder="1">
      <alignment vertical="top"/>
      <protection/>
    </xf>
    <xf numFmtId="179" fontId="3" fillId="33" borderId="10" xfId="33" applyNumberFormat="1" applyFont="1" applyFill="1" applyBorder="1" applyAlignment="1">
      <alignment horizontal="right" vertical="top" wrapText="1"/>
      <protection/>
    </xf>
    <xf numFmtId="179" fontId="3" fillId="33" borderId="11" xfId="33" applyNumberFormat="1" applyFont="1" applyFill="1" applyBorder="1" applyAlignment="1">
      <alignment horizontal="right" vertical="top" wrapText="1"/>
      <protection/>
    </xf>
    <xf numFmtId="0" fontId="4" fillId="33" borderId="10" xfId="33" applyFont="1" applyFill="1" applyBorder="1" applyAlignment="1">
      <alignment horizontal="left" vertical="top" wrapText="1" readingOrder="1"/>
      <protection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33" applyFont="1" applyFill="1" applyBorder="1" applyAlignment="1">
      <alignment horizontal="left" vertical="top" wrapText="1"/>
      <protection/>
    </xf>
    <xf numFmtId="0" fontId="4" fillId="33" borderId="10" xfId="33" applyFont="1" applyFill="1" applyBorder="1" applyAlignment="1">
      <alignment horizontal="left" vertical="top" wrapText="1"/>
      <protection/>
    </xf>
    <xf numFmtId="179" fontId="7" fillId="0" borderId="0" xfId="0" applyNumberFormat="1" applyFont="1" applyAlignment="1">
      <alignment vertical="center"/>
    </xf>
    <xf numFmtId="0" fontId="1" fillId="0" borderId="0" xfId="33" applyFont="1" applyBorder="1">
      <alignment vertical="top"/>
      <protection/>
    </xf>
    <xf numFmtId="0" fontId="7" fillId="0" borderId="0" xfId="0" applyFont="1" applyAlignment="1">
      <alignment vertical="center"/>
    </xf>
    <xf numFmtId="179" fontId="14" fillId="0" borderId="0" xfId="0" applyNumberFormat="1" applyFont="1" applyAlignment="1">
      <alignment vertical="center"/>
    </xf>
    <xf numFmtId="179" fontId="3" fillId="0" borderId="0" xfId="33" applyNumberFormat="1" applyFont="1" applyBorder="1" applyAlignment="1">
      <alignment vertical="center"/>
      <protection/>
    </xf>
    <xf numFmtId="179" fontId="4" fillId="0" borderId="0" xfId="33" applyNumberFormat="1" applyFont="1" applyBorder="1" applyAlignment="1">
      <alignment vertical="center"/>
      <protection/>
    </xf>
    <xf numFmtId="0" fontId="1" fillId="0" borderId="10" xfId="33" applyFont="1" applyBorder="1">
      <alignment vertical="top"/>
      <protection/>
    </xf>
    <xf numFmtId="179" fontId="3" fillId="0" borderId="11" xfId="33" applyNumberFormat="1" applyFont="1" applyFill="1" applyBorder="1" applyAlignment="1">
      <alignment horizontal="right" vertical="top" wrapText="1"/>
      <protection/>
    </xf>
    <xf numFmtId="0" fontId="4" fillId="0" borderId="10" xfId="33" applyFont="1" applyFill="1" applyBorder="1" applyAlignment="1">
      <alignment horizontal="left" vertical="top" wrapText="1" readingOrder="1"/>
      <protection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0" xfId="33" applyFill="1" applyBorder="1" applyAlignment="1">
      <alignment horizontal="left" vertical="top"/>
      <protection/>
    </xf>
    <xf numFmtId="0" fontId="0" fillId="0" borderId="10" xfId="0" applyFill="1" applyBorder="1" applyAlignment="1">
      <alignment vertical="center"/>
    </xf>
    <xf numFmtId="0" fontId="1" fillId="0" borderId="12" xfId="33" applyFill="1" applyBorder="1" applyAlignment="1">
      <alignment horizontal="center" vertical="top"/>
      <protection/>
    </xf>
    <xf numFmtId="0" fontId="1" fillId="0" borderId="11" xfId="33" applyFont="1" applyFill="1" applyBorder="1" applyAlignment="1">
      <alignment vertical="top"/>
      <protection/>
    </xf>
    <xf numFmtId="0" fontId="4" fillId="0" borderId="10" xfId="33" applyFont="1" applyBorder="1" applyAlignment="1">
      <alignment horizontal="left" vertical="top" wrapText="1"/>
      <protection/>
    </xf>
    <xf numFmtId="0" fontId="4" fillId="33" borderId="11" xfId="33" applyFont="1" applyFill="1" applyBorder="1" applyAlignment="1">
      <alignment horizontal="center" vertical="top" wrapText="1"/>
      <protection/>
    </xf>
    <xf numFmtId="0" fontId="4" fillId="33" borderId="12" xfId="33" applyFont="1" applyFill="1" applyBorder="1" applyAlignment="1">
      <alignment horizontal="center" vertical="top" wrapText="1"/>
      <protection/>
    </xf>
    <xf numFmtId="0" fontId="4" fillId="0" borderId="11" xfId="33" applyFont="1" applyBorder="1" applyAlignment="1">
      <alignment horizontal="left" vertical="top" wrapText="1"/>
      <protection/>
    </xf>
    <xf numFmtId="0" fontId="4" fillId="0" borderId="12" xfId="33" applyFont="1" applyBorder="1" applyAlignment="1">
      <alignment horizontal="left" vertical="top" wrapText="1"/>
      <protection/>
    </xf>
    <xf numFmtId="0" fontId="5" fillId="0" borderId="10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4" fillId="33" borderId="11" xfId="33" applyFont="1" applyFill="1" applyBorder="1" applyAlignment="1">
      <alignment horizontal="left" vertical="top" wrapText="1"/>
      <protection/>
    </xf>
    <xf numFmtId="0" fontId="4" fillId="33" borderId="12" xfId="33" applyFont="1" applyFill="1" applyBorder="1" applyAlignment="1">
      <alignment horizontal="left" vertical="top" wrapText="1"/>
      <protection/>
    </xf>
    <xf numFmtId="0" fontId="1" fillId="33" borderId="11" xfId="33" applyFill="1" applyBorder="1" applyAlignment="1">
      <alignment horizontal="center" vertical="top"/>
      <protection/>
    </xf>
    <xf numFmtId="0" fontId="1" fillId="33" borderId="12" xfId="33" applyFill="1" applyBorder="1" applyAlignment="1">
      <alignment horizontal="center" vertical="top"/>
      <protection/>
    </xf>
    <xf numFmtId="0" fontId="1" fillId="0" borderId="11" xfId="33" applyBorder="1" applyAlignment="1">
      <alignment horizontal="center" vertical="top"/>
      <protection/>
    </xf>
    <xf numFmtId="0" fontId="1" fillId="0" borderId="12" xfId="33" applyBorder="1" applyAlignment="1">
      <alignment horizontal="center" vertical="top"/>
      <protection/>
    </xf>
    <xf numFmtId="0" fontId="10" fillId="0" borderId="10" xfId="33" applyFont="1" applyBorder="1" applyAlignment="1">
      <alignment horizontal="left" vertical="top" wrapText="1" readingOrder="1"/>
      <protection/>
    </xf>
    <xf numFmtId="0" fontId="5" fillId="33" borderId="10" xfId="33" applyFont="1" applyFill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 readingOrder="1"/>
      <protection/>
    </xf>
    <xf numFmtId="0" fontId="4" fillId="33" borderId="10" xfId="33" applyFont="1" applyFill="1" applyBorder="1" applyAlignment="1">
      <alignment horizontal="left" vertical="top" wrapText="1"/>
      <protection/>
    </xf>
    <xf numFmtId="0" fontId="9" fillId="0" borderId="10" xfId="33" applyFont="1" applyBorder="1" applyAlignment="1">
      <alignment horizontal="left" vertical="top" wrapText="1" readingOrder="1"/>
      <protection/>
    </xf>
    <xf numFmtId="0" fontId="4" fillId="0" borderId="11" xfId="33" applyFont="1" applyBorder="1" applyAlignment="1">
      <alignment horizontal="center" vertical="top" wrapText="1" readingOrder="1"/>
      <protection/>
    </xf>
    <xf numFmtId="0" fontId="4" fillId="0" borderId="12" xfId="33" applyFont="1" applyBorder="1" applyAlignment="1">
      <alignment horizontal="center" vertical="top" wrapText="1" readingOrder="1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9.00390625" defaultRowHeight="16.5"/>
  <cols>
    <col min="1" max="1" width="9.625" style="0" customWidth="1"/>
    <col min="2" max="2" width="5.875" style="0" customWidth="1"/>
    <col min="4" max="4" width="13.625" style="0" customWidth="1"/>
    <col min="5" max="5" width="10.125" style="16" customWidth="1"/>
    <col min="6" max="6" width="7.625" style="16" customWidth="1"/>
    <col min="7" max="7" width="8.125" style="16" customWidth="1"/>
    <col min="8" max="8" width="7.75390625" style="16" customWidth="1"/>
    <col min="9" max="9" width="6.75390625" style="16" customWidth="1"/>
    <col min="10" max="10" width="6.00390625" style="16" customWidth="1"/>
    <col min="11" max="11" width="57.75390625" style="21" customWidth="1"/>
    <col min="12" max="19" width="9.00390625" style="7" customWidth="1"/>
  </cols>
  <sheetData>
    <row r="1" ht="40.5" customHeight="1">
      <c r="A1" s="22" t="s">
        <v>191</v>
      </c>
    </row>
    <row r="2" spans="1:11" ht="16.5" customHeight="1">
      <c r="A2" s="24" t="s">
        <v>161</v>
      </c>
      <c r="B2" s="17"/>
      <c r="C2" s="57" t="s">
        <v>136</v>
      </c>
      <c r="D2" s="57"/>
      <c r="E2" s="18" t="s">
        <v>137</v>
      </c>
      <c r="F2" s="10" t="s">
        <v>114</v>
      </c>
      <c r="G2" s="10" t="s">
        <v>183</v>
      </c>
      <c r="H2" s="11" t="s">
        <v>115</v>
      </c>
      <c r="I2" s="10" t="s">
        <v>199</v>
      </c>
      <c r="J2" s="10" t="s">
        <v>116</v>
      </c>
      <c r="K2" s="4"/>
    </row>
    <row r="3" spans="2:20" s="5" customFormat="1" ht="12.75" customHeight="1">
      <c r="B3" s="2" t="s">
        <v>0</v>
      </c>
      <c r="C3" s="51" t="s">
        <v>1</v>
      </c>
      <c r="D3" s="51"/>
      <c r="E3" s="12">
        <f>SUM(E4:E23)</f>
        <v>0</v>
      </c>
      <c r="F3" s="13"/>
      <c r="G3" s="13"/>
      <c r="H3" s="13"/>
      <c r="I3" s="13"/>
      <c r="J3" s="13"/>
      <c r="K3" s="4"/>
      <c r="L3" s="7"/>
      <c r="M3" s="7"/>
      <c r="N3" s="7"/>
      <c r="O3" s="7"/>
      <c r="P3" s="7"/>
      <c r="Q3" s="7"/>
      <c r="R3" s="7"/>
      <c r="S3" s="7"/>
      <c r="T3" s="19"/>
    </row>
    <row r="4" spans="2:20" s="5" customFormat="1" ht="12.75" customHeight="1">
      <c r="B4" s="2" t="s">
        <v>2</v>
      </c>
      <c r="C4" s="51" t="s">
        <v>3</v>
      </c>
      <c r="D4" s="51"/>
      <c r="E4" s="12"/>
      <c r="F4" s="13"/>
      <c r="G4" s="13"/>
      <c r="H4" s="13"/>
      <c r="I4" s="13"/>
      <c r="J4" s="13"/>
      <c r="K4" s="6" t="s">
        <v>102</v>
      </c>
      <c r="L4" s="7"/>
      <c r="M4" s="7"/>
      <c r="N4" s="7"/>
      <c r="O4" s="7"/>
      <c r="P4" s="7"/>
      <c r="Q4" s="7"/>
      <c r="R4" s="7"/>
      <c r="S4" s="7"/>
      <c r="T4" s="19"/>
    </row>
    <row r="5" spans="2:20" s="5" customFormat="1" ht="12.75" customHeight="1">
      <c r="B5" s="2" t="s">
        <v>4</v>
      </c>
      <c r="C5" s="51" t="s">
        <v>5</v>
      </c>
      <c r="D5" s="51"/>
      <c r="E5" s="12"/>
      <c r="F5" s="13"/>
      <c r="G5" s="13"/>
      <c r="H5" s="13"/>
      <c r="I5" s="13"/>
      <c r="J5" s="13"/>
      <c r="K5" s="6" t="s">
        <v>103</v>
      </c>
      <c r="L5" s="7"/>
      <c r="M5" s="7"/>
      <c r="N5" s="7"/>
      <c r="O5" s="7"/>
      <c r="P5" s="7"/>
      <c r="Q5" s="7"/>
      <c r="R5" s="7"/>
      <c r="S5" s="7"/>
      <c r="T5" s="19"/>
    </row>
    <row r="6" spans="2:20" s="5" customFormat="1" ht="12.75" customHeight="1">
      <c r="B6" s="2">
        <v>121</v>
      </c>
      <c r="C6" s="54" t="s">
        <v>141</v>
      </c>
      <c r="D6" s="55"/>
      <c r="E6" s="12"/>
      <c r="F6" s="13"/>
      <c r="G6" s="13"/>
      <c r="H6" s="13"/>
      <c r="I6" s="13"/>
      <c r="J6" s="13"/>
      <c r="K6" s="6"/>
      <c r="L6" s="7"/>
      <c r="M6" s="7"/>
      <c r="N6" s="7"/>
      <c r="O6" s="7"/>
      <c r="P6" s="7"/>
      <c r="Q6" s="7"/>
      <c r="R6" s="7"/>
      <c r="S6" s="7"/>
      <c r="T6" s="19"/>
    </row>
    <row r="7" spans="2:20" s="5" customFormat="1" ht="12.75" customHeight="1">
      <c r="B7" s="2" t="s">
        <v>6</v>
      </c>
      <c r="C7" s="56" t="s">
        <v>7</v>
      </c>
      <c r="D7" s="56"/>
      <c r="E7" s="12"/>
      <c r="F7" s="13"/>
      <c r="G7" s="13"/>
      <c r="H7" s="13"/>
      <c r="I7" s="13"/>
      <c r="J7" s="13"/>
      <c r="K7" s="6" t="s">
        <v>195</v>
      </c>
      <c r="L7" s="7"/>
      <c r="M7" s="7"/>
      <c r="N7" s="7"/>
      <c r="O7" s="7"/>
      <c r="P7" s="7"/>
      <c r="Q7" s="7"/>
      <c r="R7" s="7"/>
      <c r="S7" s="7"/>
      <c r="T7" s="19"/>
    </row>
    <row r="8" spans="2:20" s="5" customFormat="1" ht="12.75" customHeight="1">
      <c r="B8" s="4"/>
      <c r="C8" s="4"/>
      <c r="D8" s="4"/>
      <c r="E8" s="12"/>
      <c r="F8" s="13"/>
      <c r="G8" s="13"/>
      <c r="H8" s="13"/>
      <c r="I8" s="13"/>
      <c r="J8" s="13"/>
      <c r="K8" s="6" t="s">
        <v>196</v>
      </c>
      <c r="L8" s="7"/>
      <c r="M8" s="7"/>
      <c r="N8" s="7"/>
      <c r="O8" s="7"/>
      <c r="P8" s="7"/>
      <c r="Q8" s="7"/>
      <c r="R8" s="7"/>
      <c r="S8" s="7"/>
      <c r="T8" s="19"/>
    </row>
    <row r="9" spans="2:20" s="5" customFormat="1" ht="12.75" customHeight="1">
      <c r="B9" s="4"/>
      <c r="C9" s="4"/>
      <c r="D9" s="23"/>
      <c r="E9" s="12"/>
      <c r="F9" s="13"/>
      <c r="G9" s="13"/>
      <c r="H9" s="13"/>
      <c r="I9" s="13"/>
      <c r="J9" s="13"/>
      <c r="K9" s="6" t="s">
        <v>177</v>
      </c>
      <c r="L9" s="7"/>
      <c r="M9" s="7"/>
      <c r="N9" s="7"/>
      <c r="O9" s="7"/>
      <c r="P9" s="7"/>
      <c r="Q9" s="7"/>
      <c r="R9" s="7"/>
      <c r="S9" s="7"/>
      <c r="T9" s="19"/>
    </row>
    <row r="10" spans="2:20" s="5" customFormat="1" ht="12.75" customHeight="1">
      <c r="B10" s="4"/>
      <c r="C10" s="4"/>
      <c r="D10" s="4"/>
      <c r="E10" s="12"/>
      <c r="F10" s="13"/>
      <c r="G10" s="13"/>
      <c r="H10" s="13"/>
      <c r="I10" s="13"/>
      <c r="J10" s="13"/>
      <c r="K10" s="3" t="s">
        <v>169</v>
      </c>
      <c r="L10" s="7"/>
      <c r="M10" s="7"/>
      <c r="N10" s="7"/>
      <c r="O10" s="7"/>
      <c r="P10" s="7"/>
      <c r="Q10" s="7"/>
      <c r="R10" s="7"/>
      <c r="S10" s="7"/>
      <c r="T10" s="19"/>
    </row>
    <row r="11" spans="2:20" s="5" customFormat="1" ht="12.75" customHeight="1">
      <c r="B11" s="4"/>
      <c r="C11" s="4"/>
      <c r="D11" s="4"/>
      <c r="E11" s="12"/>
      <c r="F11" s="13"/>
      <c r="G11" s="13"/>
      <c r="H11" s="13"/>
      <c r="I11" s="13"/>
      <c r="J11" s="13"/>
      <c r="K11" s="3" t="s">
        <v>170</v>
      </c>
      <c r="L11" s="7"/>
      <c r="M11" s="7"/>
      <c r="N11" s="7"/>
      <c r="O11" s="7"/>
      <c r="P11" s="7"/>
      <c r="Q11" s="7"/>
      <c r="R11" s="7"/>
      <c r="S11" s="7"/>
      <c r="T11" s="19"/>
    </row>
    <row r="12" spans="2:20" s="5" customFormat="1" ht="12.75" customHeight="1">
      <c r="B12" s="4"/>
      <c r="C12" s="4"/>
      <c r="D12" s="4"/>
      <c r="E12" s="12"/>
      <c r="F12" s="13"/>
      <c r="G12" s="13"/>
      <c r="H12" s="13"/>
      <c r="I12" s="13"/>
      <c r="J12" s="13"/>
      <c r="K12" s="3" t="s">
        <v>104</v>
      </c>
      <c r="L12" s="7"/>
      <c r="M12" s="7"/>
      <c r="N12" s="7"/>
      <c r="O12" s="7"/>
      <c r="P12" s="7"/>
      <c r="Q12" s="7"/>
      <c r="R12" s="7"/>
      <c r="S12" s="7"/>
      <c r="T12" s="19"/>
    </row>
    <row r="13" spans="2:20" s="5" customFormat="1" ht="12.75" customHeight="1">
      <c r="B13" s="2" t="s">
        <v>8</v>
      </c>
      <c r="C13" s="51" t="s">
        <v>9</v>
      </c>
      <c r="D13" s="51"/>
      <c r="E13" s="12"/>
      <c r="F13" s="13"/>
      <c r="G13" s="13"/>
      <c r="H13" s="13"/>
      <c r="I13" s="13"/>
      <c r="J13" s="13"/>
      <c r="K13" s="6" t="s">
        <v>171</v>
      </c>
      <c r="L13" s="7"/>
      <c r="M13" s="7"/>
      <c r="N13" s="7"/>
      <c r="O13" s="7"/>
      <c r="P13" s="7"/>
      <c r="Q13" s="7"/>
      <c r="R13" s="7"/>
      <c r="S13" s="7"/>
      <c r="T13" s="19"/>
    </row>
    <row r="14" spans="2:20" s="5" customFormat="1" ht="12.75" customHeight="1">
      <c r="B14" s="4"/>
      <c r="C14" s="4"/>
      <c r="D14" s="4"/>
      <c r="E14" s="12"/>
      <c r="F14" s="13"/>
      <c r="G14" s="13"/>
      <c r="H14" s="13"/>
      <c r="I14" s="13"/>
      <c r="J14" s="13"/>
      <c r="K14" s="6" t="s">
        <v>105</v>
      </c>
      <c r="L14" s="7"/>
      <c r="M14" s="7"/>
      <c r="N14" s="7"/>
      <c r="O14" s="7"/>
      <c r="P14" s="7"/>
      <c r="Q14" s="7"/>
      <c r="R14" s="7"/>
      <c r="S14" s="7"/>
      <c r="T14" s="19"/>
    </row>
    <row r="15" spans="2:20" s="5" customFormat="1" ht="12.75" customHeight="1">
      <c r="B15" s="2" t="s">
        <v>10</v>
      </c>
      <c r="C15" s="51" t="s">
        <v>11</v>
      </c>
      <c r="D15" s="51"/>
      <c r="E15" s="12"/>
      <c r="F15" s="13"/>
      <c r="G15" s="13"/>
      <c r="H15" s="13"/>
      <c r="I15" s="13"/>
      <c r="J15" s="13"/>
      <c r="K15" s="6" t="s">
        <v>107</v>
      </c>
      <c r="L15" s="7"/>
      <c r="M15" s="7"/>
      <c r="N15" s="7"/>
      <c r="O15" s="7"/>
      <c r="P15" s="7"/>
      <c r="Q15" s="7"/>
      <c r="R15" s="7"/>
      <c r="S15" s="7"/>
      <c r="T15" s="19"/>
    </row>
    <row r="16" spans="2:20" s="5" customFormat="1" ht="12.75" customHeight="1">
      <c r="B16" s="2" t="s">
        <v>12</v>
      </c>
      <c r="C16" s="51" t="s">
        <v>13</v>
      </c>
      <c r="D16" s="51"/>
      <c r="E16" s="12"/>
      <c r="F16" s="13"/>
      <c r="G16" s="13"/>
      <c r="H16" s="13"/>
      <c r="I16" s="13"/>
      <c r="J16" s="13"/>
      <c r="K16" s="6" t="s">
        <v>108</v>
      </c>
      <c r="L16" s="7"/>
      <c r="M16" s="7"/>
      <c r="N16" s="7"/>
      <c r="O16" s="7"/>
      <c r="P16" s="7"/>
      <c r="Q16" s="7"/>
      <c r="R16" s="7"/>
      <c r="S16" s="7"/>
      <c r="T16" s="19"/>
    </row>
    <row r="17" spans="2:20" s="5" customFormat="1" ht="12.75" customHeight="1">
      <c r="B17" s="2" t="s">
        <v>14</v>
      </c>
      <c r="C17" s="51" t="s">
        <v>15</v>
      </c>
      <c r="D17" s="51"/>
      <c r="E17" s="12"/>
      <c r="F17" s="13"/>
      <c r="G17" s="13"/>
      <c r="H17" s="13"/>
      <c r="I17" s="13"/>
      <c r="J17" s="13"/>
      <c r="K17" s="6" t="s">
        <v>106</v>
      </c>
      <c r="L17" s="7"/>
      <c r="M17" s="7"/>
      <c r="N17" s="7"/>
      <c r="O17" s="7"/>
      <c r="P17" s="7"/>
      <c r="Q17" s="7"/>
      <c r="R17" s="7"/>
      <c r="S17" s="7"/>
      <c r="T17" s="19"/>
    </row>
    <row r="18" spans="2:20" s="5" customFormat="1" ht="12.75" customHeight="1">
      <c r="B18" s="2" t="s">
        <v>16</v>
      </c>
      <c r="C18" s="51" t="s">
        <v>17</v>
      </c>
      <c r="D18" s="51"/>
      <c r="E18" s="12"/>
      <c r="F18" s="13"/>
      <c r="G18" s="13"/>
      <c r="H18" s="13"/>
      <c r="I18" s="13"/>
      <c r="J18" s="13"/>
      <c r="K18" s="6" t="s">
        <v>109</v>
      </c>
      <c r="L18" s="7"/>
      <c r="M18" s="7"/>
      <c r="N18" s="7"/>
      <c r="O18" s="7"/>
      <c r="P18" s="7"/>
      <c r="Q18" s="7"/>
      <c r="R18" s="7"/>
      <c r="S18" s="7"/>
      <c r="T18" s="19"/>
    </row>
    <row r="19" spans="2:20" s="5" customFormat="1" ht="12.75" customHeight="1">
      <c r="B19" s="2" t="s">
        <v>18</v>
      </c>
      <c r="C19" s="51" t="s">
        <v>19</v>
      </c>
      <c r="D19" s="51"/>
      <c r="E19" s="12"/>
      <c r="F19" s="13"/>
      <c r="G19" s="13"/>
      <c r="H19" s="13"/>
      <c r="I19" s="13"/>
      <c r="J19" s="13"/>
      <c r="K19" s="6" t="s">
        <v>110</v>
      </c>
      <c r="L19" s="7"/>
      <c r="M19" s="7"/>
      <c r="N19" s="7"/>
      <c r="O19" s="7"/>
      <c r="P19" s="7"/>
      <c r="Q19" s="7"/>
      <c r="R19" s="7"/>
      <c r="S19" s="7"/>
      <c r="T19" s="19"/>
    </row>
    <row r="20" spans="2:20" s="5" customFormat="1" ht="12.75" customHeight="1">
      <c r="B20" s="2">
        <v>183</v>
      </c>
      <c r="C20" s="51" t="s">
        <v>166</v>
      </c>
      <c r="D20" s="51"/>
      <c r="E20" s="12"/>
      <c r="F20" s="13"/>
      <c r="G20" s="13"/>
      <c r="H20" s="13"/>
      <c r="I20" s="13"/>
      <c r="J20" s="13"/>
      <c r="K20" s="6" t="s">
        <v>168</v>
      </c>
      <c r="L20" s="7"/>
      <c r="M20" s="7"/>
      <c r="N20" s="7"/>
      <c r="O20" s="7"/>
      <c r="P20" s="7"/>
      <c r="Q20" s="7"/>
      <c r="R20" s="7"/>
      <c r="S20" s="7"/>
      <c r="T20" s="19"/>
    </row>
    <row r="21" spans="2:20" s="5" customFormat="1" ht="12.75" customHeight="1">
      <c r="B21" s="2"/>
      <c r="C21" s="51" t="s">
        <v>166</v>
      </c>
      <c r="D21" s="51"/>
      <c r="E21" s="12"/>
      <c r="F21" s="13"/>
      <c r="G21" s="13"/>
      <c r="H21" s="13"/>
      <c r="I21" s="13"/>
      <c r="J21" s="13"/>
      <c r="K21" s="6" t="s">
        <v>167</v>
      </c>
      <c r="L21" s="7"/>
      <c r="M21" s="7"/>
      <c r="N21" s="7"/>
      <c r="O21" s="7"/>
      <c r="P21" s="7"/>
      <c r="Q21" s="7"/>
      <c r="R21" s="7"/>
      <c r="S21" s="7"/>
      <c r="T21" s="19"/>
    </row>
    <row r="22" spans="2:20" s="5" customFormat="1" ht="12.75" customHeight="1">
      <c r="B22" s="2" t="s">
        <v>20</v>
      </c>
      <c r="C22" s="51" t="s">
        <v>21</v>
      </c>
      <c r="D22" s="51"/>
      <c r="E22" s="12"/>
      <c r="F22" s="13"/>
      <c r="G22" s="13"/>
      <c r="H22" s="13"/>
      <c r="I22" s="13"/>
      <c r="J22" s="13"/>
      <c r="K22" s="6" t="s">
        <v>192</v>
      </c>
      <c r="L22" s="7"/>
      <c r="M22" s="7"/>
      <c r="N22" s="7"/>
      <c r="O22" s="7"/>
      <c r="P22" s="7"/>
      <c r="Q22" s="7"/>
      <c r="R22" s="7"/>
      <c r="S22" s="7"/>
      <c r="T22" s="19"/>
    </row>
    <row r="23" spans="2:20" s="5" customFormat="1" ht="12.75" customHeight="1">
      <c r="B23" s="4"/>
      <c r="C23" s="4"/>
      <c r="D23" s="4"/>
      <c r="E23" s="12"/>
      <c r="F23" s="13"/>
      <c r="G23" s="13"/>
      <c r="H23" s="13"/>
      <c r="I23" s="13"/>
      <c r="J23" s="13"/>
      <c r="K23" s="6" t="s">
        <v>111</v>
      </c>
      <c r="L23" s="7"/>
      <c r="M23" s="7"/>
      <c r="N23" s="7"/>
      <c r="O23" s="7"/>
      <c r="P23" s="7"/>
      <c r="Q23" s="7"/>
      <c r="R23" s="7"/>
      <c r="S23" s="7"/>
      <c r="T23" s="19"/>
    </row>
    <row r="24" spans="2:20" s="5" customFormat="1" ht="12.75" customHeight="1">
      <c r="B24" s="2" t="s">
        <v>22</v>
      </c>
      <c r="C24" s="51" t="s">
        <v>118</v>
      </c>
      <c r="D24" s="51"/>
      <c r="E24" s="12">
        <f>SUM(F24:J24)</f>
        <v>0</v>
      </c>
      <c r="F24" s="13">
        <f>SUM(F25:F61)</f>
        <v>0</v>
      </c>
      <c r="G24" s="13">
        <f>SUM(G25:G61)</f>
        <v>0</v>
      </c>
      <c r="H24" s="13">
        <f>SUM(H25:H61)</f>
        <v>0</v>
      </c>
      <c r="I24" s="13">
        <f>SUM(I25:I61)</f>
        <v>0</v>
      </c>
      <c r="J24" s="13">
        <f>SUM(J25:J61)</f>
        <v>0</v>
      </c>
      <c r="K24" s="4"/>
      <c r="L24" s="7"/>
      <c r="M24" s="7"/>
      <c r="N24" s="7"/>
      <c r="O24" s="7"/>
      <c r="P24" s="7"/>
      <c r="Q24" s="7"/>
      <c r="R24" s="7"/>
      <c r="S24" s="7"/>
      <c r="T24" s="19"/>
    </row>
    <row r="25" spans="2:20" s="5" customFormat="1" ht="12.75" customHeight="1">
      <c r="B25" s="2" t="s">
        <v>23</v>
      </c>
      <c r="C25" s="51" t="s">
        <v>24</v>
      </c>
      <c r="D25" s="51"/>
      <c r="E25" s="12">
        <f>SUM(F25:J25)</f>
        <v>0</v>
      </c>
      <c r="F25" s="13"/>
      <c r="G25" s="13"/>
      <c r="H25" s="13"/>
      <c r="I25" s="13"/>
      <c r="J25" s="13"/>
      <c r="K25" s="6" t="s">
        <v>135</v>
      </c>
      <c r="L25" s="7"/>
      <c r="M25" s="7"/>
      <c r="N25" s="7"/>
      <c r="O25" s="7"/>
      <c r="P25" s="7"/>
      <c r="Q25" s="7"/>
      <c r="R25" s="7"/>
      <c r="S25" s="7"/>
      <c r="T25" s="19"/>
    </row>
    <row r="26" spans="2:20" s="5" customFormat="1" ht="12.75" customHeight="1">
      <c r="B26" s="2"/>
      <c r="C26" s="8"/>
      <c r="D26" s="9"/>
      <c r="E26" s="12">
        <f>SUM(F26:J26)</f>
        <v>0</v>
      </c>
      <c r="F26" s="13"/>
      <c r="G26" s="13"/>
      <c r="H26" s="13"/>
      <c r="I26" s="13"/>
      <c r="J26" s="13"/>
      <c r="K26" s="6" t="s">
        <v>134</v>
      </c>
      <c r="L26" s="7"/>
      <c r="M26" s="7"/>
      <c r="N26" s="7"/>
      <c r="O26" s="7"/>
      <c r="P26" s="7"/>
      <c r="Q26" s="7"/>
      <c r="R26" s="7"/>
      <c r="S26" s="7"/>
      <c r="T26" s="19"/>
    </row>
    <row r="27" spans="2:20" s="33" customFormat="1" ht="12.75" customHeight="1">
      <c r="B27" s="34"/>
      <c r="C27" s="52"/>
      <c r="D27" s="53"/>
      <c r="E27" s="28">
        <f aca="true" t="shared" si="0" ref="E27:E61">SUM(F27:J27)</f>
        <v>0</v>
      </c>
      <c r="F27" s="29"/>
      <c r="G27" s="29"/>
      <c r="H27" s="29"/>
      <c r="I27" s="29"/>
      <c r="J27" s="29"/>
      <c r="K27" s="30" t="s">
        <v>172</v>
      </c>
      <c r="L27" s="31"/>
      <c r="M27" s="31"/>
      <c r="N27" s="31"/>
      <c r="O27" s="31"/>
      <c r="P27" s="31"/>
      <c r="Q27" s="31"/>
      <c r="R27" s="31"/>
      <c r="S27" s="31"/>
      <c r="T27" s="32"/>
    </row>
    <row r="28" spans="2:20" s="33" customFormat="1" ht="12.75" customHeight="1">
      <c r="B28" s="34"/>
      <c r="C28" s="52"/>
      <c r="D28" s="53"/>
      <c r="E28" s="28">
        <f t="shared" si="0"/>
        <v>0</v>
      </c>
      <c r="F28" s="29"/>
      <c r="G28" s="29"/>
      <c r="H28" s="29"/>
      <c r="I28" s="29"/>
      <c r="J28" s="29"/>
      <c r="K28" s="30" t="s">
        <v>173</v>
      </c>
      <c r="L28" s="31"/>
      <c r="M28" s="31"/>
      <c r="N28" s="31"/>
      <c r="O28" s="31"/>
      <c r="P28" s="31"/>
      <c r="Q28" s="31"/>
      <c r="R28" s="31"/>
      <c r="S28" s="31"/>
      <c r="T28" s="32"/>
    </row>
    <row r="29" spans="2:20" s="5" customFormat="1" ht="12.75" customHeight="1">
      <c r="B29" s="2" t="s">
        <v>25</v>
      </c>
      <c r="C29" s="51" t="s">
        <v>26</v>
      </c>
      <c r="D29" s="51"/>
      <c r="E29" s="12">
        <f t="shared" si="0"/>
        <v>0</v>
      </c>
      <c r="F29" s="13"/>
      <c r="G29" s="13"/>
      <c r="H29" s="13"/>
      <c r="I29" s="13"/>
      <c r="J29" s="13"/>
      <c r="K29" s="3" t="s">
        <v>27</v>
      </c>
      <c r="L29" s="7"/>
      <c r="M29" s="7"/>
      <c r="N29" s="7"/>
      <c r="O29" s="7"/>
      <c r="P29" s="7"/>
      <c r="Q29" s="7"/>
      <c r="R29" s="7"/>
      <c r="S29" s="7"/>
      <c r="T29" s="19"/>
    </row>
    <row r="30" spans="2:20" s="5" customFormat="1" ht="12.75" customHeight="1">
      <c r="B30" s="2" t="s">
        <v>28</v>
      </c>
      <c r="C30" s="51" t="s">
        <v>29</v>
      </c>
      <c r="D30" s="51"/>
      <c r="E30" s="12">
        <f t="shared" si="0"/>
        <v>0</v>
      </c>
      <c r="F30" s="13"/>
      <c r="G30" s="13"/>
      <c r="H30" s="13"/>
      <c r="I30" s="13"/>
      <c r="J30" s="13"/>
      <c r="K30" s="3" t="s">
        <v>123</v>
      </c>
      <c r="L30" s="7"/>
      <c r="M30" s="7"/>
      <c r="N30" s="7"/>
      <c r="O30" s="7"/>
      <c r="P30" s="7"/>
      <c r="Q30" s="7"/>
      <c r="R30" s="7"/>
      <c r="S30" s="7"/>
      <c r="T30" s="19"/>
    </row>
    <row r="31" spans="2:20" s="5" customFormat="1" ht="12.75" customHeight="1">
      <c r="B31" s="2" t="s">
        <v>31</v>
      </c>
      <c r="C31" s="51" t="s">
        <v>32</v>
      </c>
      <c r="D31" s="51"/>
      <c r="E31" s="12">
        <f t="shared" si="0"/>
        <v>0</v>
      </c>
      <c r="F31" s="13"/>
      <c r="G31" s="13"/>
      <c r="H31" s="13"/>
      <c r="I31" s="13"/>
      <c r="J31" s="13"/>
      <c r="K31" s="3" t="s">
        <v>33</v>
      </c>
      <c r="L31" s="7"/>
      <c r="M31" s="7"/>
      <c r="N31" s="7"/>
      <c r="O31" s="7"/>
      <c r="P31" s="7"/>
      <c r="Q31" s="7"/>
      <c r="R31" s="7"/>
      <c r="S31" s="7"/>
      <c r="T31" s="19"/>
    </row>
    <row r="32" spans="2:20" s="33" customFormat="1" ht="12.75" customHeight="1">
      <c r="B32" s="34"/>
      <c r="C32" s="35"/>
      <c r="D32" s="35"/>
      <c r="E32" s="28">
        <f t="shared" si="0"/>
        <v>0</v>
      </c>
      <c r="F32" s="29"/>
      <c r="G32" s="29"/>
      <c r="H32" s="29"/>
      <c r="I32" s="29"/>
      <c r="J32" s="29"/>
      <c r="K32" s="35" t="s">
        <v>140</v>
      </c>
      <c r="L32" s="31"/>
      <c r="M32" s="31"/>
      <c r="N32" s="31"/>
      <c r="O32" s="31"/>
      <c r="P32" s="31"/>
      <c r="Q32" s="31"/>
      <c r="R32" s="31"/>
      <c r="S32" s="31"/>
      <c r="T32" s="32"/>
    </row>
    <row r="33" spans="2:20" s="33" customFormat="1" ht="12.75" customHeight="1">
      <c r="B33" s="34">
        <v>224</v>
      </c>
      <c r="C33" s="58" t="s">
        <v>144</v>
      </c>
      <c r="D33" s="59"/>
      <c r="E33" s="28">
        <f t="shared" si="0"/>
        <v>0</v>
      </c>
      <c r="F33" s="29"/>
      <c r="G33" s="29"/>
      <c r="H33" s="29"/>
      <c r="I33" s="29"/>
      <c r="J33" s="29"/>
      <c r="K33" s="35" t="s">
        <v>150</v>
      </c>
      <c r="L33" s="31"/>
      <c r="M33" s="31"/>
      <c r="N33" s="31"/>
      <c r="O33" s="31"/>
      <c r="P33" s="31"/>
      <c r="Q33" s="31"/>
      <c r="R33" s="31"/>
      <c r="S33" s="31"/>
      <c r="T33" s="32"/>
    </row>
    <row r="34" spans="2:20" s="5" customFormat="1" ht="12.75" customHeight="1">
      <c r="B34" s="2" t="s">
        <v>34</v>
      </c>
      <c r="C34" s="51" t="s">
        <v>35</v>
      </c>
      <c r="D34" s="51"/>
      <c r="E34" s="12">
        <f t="shared" si="0"/>
        <v>0</v>
      </c>
      <c r="F34" s="13"/>
      <c r="G34" s="13"/>
      <c r="H34" s="13"/>
      <c r="I34" s="13"/>
      <c r="J34" s="13"/>
      <c r="K34" s="6" t="s">
        <v>36</v>
      </c>
      <c r="L34" s="7"/>
      <c r="M34" s="7"/>
      <c r="N34" s="7"/>
      <c r="O34" s="7"/>
      <c r="P34" s="7"/>
      <c r="Q34" s="7"/>
      <c r="R34" s="7"/>
      <c r="S34" s="7"/>
      <c r="T34" s="19"/>
    </row>
    <row r="35" spans="2:20" s="5" customFormat="1" ht="12.75" customHeight="1">
      <c r="B35" s="2"/>
      <c r="C35" s="51" t="s">
        <v>35</v>
      </c>
      <c r="D35" s="51"/>
      <c r="E35" s="12"/>
      <c r="F35" s="13"/>
      <c r="G35" s="13"/>
      <c r="H35" s="13"/>
      <c r="I35" s="13"/>
      <c r="J35" s="13"/>
      <c r="K35" s="6"/>
      <c r="L35" s="7"/>
      <c r="M35" s="7"/>
      <c r="N35" s="7"/>
      <c r="O35" s="7"/>
      <c r="P35" s="7"/>
      <c r="Q35" s="7"/>
      <c r="R35" s="7"/>
      <c r="S35" s="7"/>
      <c r="T35" s="19"/>
    </row>
    <row r="36" spans="2:20" s="5" customFormat="1" ht="12.75" customHeight="1">
      <c r="B36" s="2" t="s">
        <v>37</v>
      </c>
      <c r="C36" s="51" t="s">
        <v>38</v>
      </c>
      <c r="D36" s="51"/>
      <c r="E36" s="12">
        <f t="shared" si="0"/>
        <v>0</v>
      </c>
      <c r="F36" s="13"/>
      <c r="G36" s="13"/>
      <c r="H36" s="13"/>
      <c r="I36" s="13"/>
      <c r="J36" s="13"/>
      <c r="K36" s="6" t="s">
        <v>142</v>
      </c>
      <c r="L36" s="7"/>
      <c r="M36" s="7"/>
      <c r="N36" s="7"/>
      <c r="O36" s="7"/>
      <c r="P36" s="7"/>
      <c r="Q36" s="7"/>
      <c r="R36" s="7"/>
      <c r="S36" s="7"/>
      <c r="T36" s="19"/>
    </row>
    <row r="37" spans="2:20" s="5" customFormat="1" ht="12.75" customHeight="1">
      <c r="B37" s="2" t="s">
        <v>39</v>
      </c>
      <c r="C37" s="51" t="s">
        <v>40</v>
      </c>
      <c r="D37" s="51"/>
      <c r="E37" s="12">
        <f t="shared" si="0"/>
        <v>0</v>
      </c>
      <c r="F37" s="13"/>
      <c r="G37" s="13"/>
      <c r="H37" s="13"/>
      <c r="I37" s="13"/>
      <c r="J37" s="13"/>
      <c r="K37" s="6" t="s">
        <v>125</v>
      </c>
      <c r="L37" s="7"/>
      <c r="M37" s="7"/>
      <c r="N37" s="7"/>
      <c r="O37" s="7"/>
      <c r="P37" s="7"/>
      <c r="Q37" s="7"/>
      <c r="R37" s="7"/>
      <c r="S37" s="7"/>
      <c r="T37" s="19"/>
    </row>
    <row r="38" spans="2:20" s="5" customFormat="1" ht="12.75" customHeight="1">
      <c r="B38" s="4"/>
      <c r="C38" s="62"/>
      <c r="D38" s="63"/>
      <c r="E38" s="12">
        <f t="shared" si="0"/>
        <v>0</v>
      </c>
      <c r="F38" s="13"/>
      <c r="G38" s="13"/>
      <c r="H38" s="13"/>
      <c r="I38" s="13"/>
      <c r="J38" s="13"/>
      <c r="K38" s="3" t="s">
        <v>124</v>
      </c>
      <c r="L38" s="7"/>
      <c r="M38" s="7"/>
      <c r="N38" s="7"/>
      <c r="O38" s="7"/>
      <c r="P38" s="7"/>
      <c r="Q38" s="7"/>
      <c r="R38" s="7"/>
      <c r="S38" s="7"/>
      <c r="T38" s="19"/>
    </row>
    <row r="39" spans="2:20" s="5" customFormat="1" ht="12.75" customHeight="1">
      <c r="B39" s="2"/>
      <c r="C39" s="51"/>
      <c r="D39" s="51"/>
      <c r="E39" s="12">
        <f t="shared" si="0"/>
        <v>0</v>
      </c>
      <c r="F39" s="13"/>
      <c r="G39" s="13"/>
      <c r="H39" s="13"/>
      <c r="I39" s="13"/>
      <c r="J39" s="13"/>
      <c r="K39" s="3" t="s">
        <v>143</v>
      </c>
      <c r="L39" s="7"/>
      <c r="M39" s="7"/>
      <c r="N39" s="7"/>
      <c r="O39" s="7"/>
      <c r="P39" s="7"/>
      <c r="Q39" s="7"/>
      <c r="R39" s="7"/>
      <c r="S39" s="7"/>
      <c r="T39" s="19"/>
    </row>
    <row r="40" spans="2:20" s="5" customFormat="1" ht="12.75" customHeight="1">
      <c r="B40" s="2" t="s">
        <v>41</v>
      </c>
      <c r="C40" s="51" t="s">
        <v>42</v>
      </c>
      <c r="D40" s="51"/>
      <c r="E40" s="12">
        <f t="shared" si="0"/>
        <v>0</v>
      </c>
      <c r="F40" s="13"/>
      <c r="G40" s="13"/>
      <c r="H40" s="13"/>
      <c r="I40" s="13"/>
      <c r="J40" s="13"/>
      <c r="K40" s="6" t="s">
        <v>112</v>
      </c>
      <c r="L40" s="7"/>
      <c r="M40" s="7"/>
      <c r="N40" s="7"/>
      <c r="O40" s="7"/>
      <c r="P40" s="7"/>
      <c r="Q40" s="7"/>
      <c r="R40" s="7"/>
      <c r="S40" s="7"/>
      <c r="T40" s="19"/>
    </row>
    <row r="41" spans="2:20" s="5" customFormat="1" ht="12.75" customHeight="1">
      <c r="B41" s="2" t="s">
        <v>43</v>
      </c>
      <c r="C41" s="51" t="s">
        <v>44</v>
      </c>
      <c r="D41" s="51"/>
      <c r="E41" s="12">
        <f t="shared" si="0"/>
        <v>0</v>
      </c>
      <c r="F41" s="13"/>
      <c r="G41" s="13"/>
      <c r="H41" s="13"/>
      <c r="I41" s="13"/>
      <c r="J41" s="13"/>
      <c r="K41" s="6" t="s">
        <v>45</v>
      </c>
      <c r="L41" s="7"/>
      <c r="M41" s="7"/>
      <c r="N41" s="7"/>
      <c r="O41" s="7"/>
      <c r="P41" s="7"/>
      <c r="Q41" s="7"/>
      <c r="R41" s="7"/>
      <c r="S41" s="7"/>
      <c r="T41" s="19"/>
    </row>
    <row r="42" spans="2:20" s="5" customFormat="1" ht="12.75" customHeight="1">
      <c r="B42" s="2"/>
      <c r="C42" s="3"/>
      <c r="D42" s="3"/>
      <c r="E42" s="12">
        <f t="shared" si="0"/>
        <v>0</v>
      </c>
      <c r="F42" s="13"/>
      <c r="G42" s="13"/>
      <c r="H42" s="13"/>
      <c r="I42" s="13"/>
      <c r="J42" s="13"/>
      <c r="K42" s="6" t="s">
        <v>145</v>
      </c>
      <c r="L42" s="7"/>
      <c r="M42" s="7"/>
      <c r="N42" s="7"/>
      <c r="O42" s="7"/>
      <c r="P42" s="7"/>
      <c r="Q42" s="7"/>
      <c r="R42" s="7"/>
      <c r="S42" s="7"/>
      <c r="T42" s="19"/>
    </row>
    <row r="43" spans="2:20" s="5" customFormat="1" ht="12.75" customHeight="1">
      <c r="B43" s="2"/>
      <c r="C43" s="51" t="s">
        <v>47</v>
      </c>
      <c r="D43" s="51"/>
      <c r="E43" s="12">
        <f t="shared" si="0"/>
        <v>0</v>
      </c>
      <c r="F43" s="13"/>
      <c r="G43" s="13"/>
      <c r="H43" s="13"/>
      <c r="I43" s="13"/>
      <c r="J43" s="13"/>
      <c r="K43" s="6" t="s">
        <v>189</v>
      </c>
      <c r="L43" s="7"/>
      <c r="M43" s="7"/>
      <c r="N43" s="7"/>
      <c r="O43" s="7"/>
      <c r="P43" s="7"/>
      <c r="Q43" s="7"/>
      <c r="R43" s="7"/>
      <c r="S43" s="7"/>
      <c r="T43" s="19"/>
    </row>
    <row r="44" spans="2:20" s="5" customFormat="1" ht="12.75" customHeight="1">
      <c r="B44" s="2" t="s">
        <v>46</v>
      </c>
      <c r="E44" s="12">
        <f t="shared" si="0"/>
        <v>0</v>
      </c>
      <c r="F44" s="13"/>
      <c r="G44" s="13"/>
      <c r="H44" s="13"/>
      <c r="I44" s="13"/>
      <c r="J44" s="13"/>
      <c r="K44" s="3" t="s">
        <v>126</v>
      </c>
      <c r="L44" s="7"/>
      <c r="M44" s="7"/>
      <c r="N44" s="7"/>
      <c r="O44" s="7"/>
      <c r="P44" s="7"/>
      <c r="Q44" s="7"/>
      <c r="R44" s="7"/>
      <c r="S44" s="7"/>
      <c r="T44" s="19"/>
    </row>
    <row r="45" spans="2:20" s="33" customFormat="1" ht="12.75" customHeight="1">
      <c r="B45" s="27"/>
      <c r="C45" s="60"/>
      <c r="D45" s="61"/>
      <c r="E45" s="28">
        <f t="shared" si="0"/>
        <v>0</v>
      </c>
      <c r="F45" s="29"/>
      <c r="G45" s="29"/>
      <c r="H45" s="29"/>
      <c r="I45" s="29"/>
      <c r="J45" s="29"/>
      <c r="K45" s="30" t="s">
        <v>174</v>
      </c>
      <c r="L45" s="31"/>
      <c r="M45" s="31"/>
      <c r="N45" s="31"/>
      <c r="O45" s="31"/>
      <c r="P45" s="31"/>
      <c r="Q45" s="31"/>
      <c r="R45" s="31"/>
      <c r="S45" s="31"/>
      <c r="T45" s="32"/>
    </row>
    <row r="46" spans="2:20" s="5" customFormat="1" ht="12.75" customHeight="1">
      <c r="B46" s="4"/>
      <c r="C46" s="62"/>
      <c r="D46" s="63"/>
      <c r="E46" s="12">
        <f t="shared" si="0"/>
        <v>0</v>
      </c>
      <c r="F46" s="13"/>
      <c r="G46" s="13"/>
      <c r="H46" s="13"/>
      <c r="I46" s="13"/>
      <c r="J46" s="13"/>
      <c r="K46" s="6" t="s">
        <v>127</v>
      </c>
      <c r="L46" s="7"/>
      <c r="M46" s="7"/>
      <c r="N46" s="7"/>
      <c r="O46" s="7"/>
      <c r="P46" s="7"/>
      <c r="Q46" s="7"/>
      <c r="R46" s="7"/>
      <c r="S46" s="7"/>
      <c r="T46" s="19"/>
    </row>
    <row r="47" spans="2:20" s="5" customFormat="1" ht="12.75" customHeight="1">
      <c r="B47" s="2" t="s">
        <v>48</v>
      </c>
      <c r="C47" s="51" t="s">
        <v>49</v>
      </c>
      <c r="D47" s="51"/>
      <c r="E47" s="12">
        <f t="shared" si="0"/>
        <v>0</v>
      </c>
      <c r="F47" s="13"/>
      <c r="G47" s="13"/>
      <c r="H47" s="13"/>
      <c r="I47" s="13"/>
      <c r="J47" s="13"/>
      <c r="K47" s="6" t="s">
        <v>50</v>
      </c>
      <c r="L47" s="7"/>
      <c r="M47" s="7"/>
      <c r="N47" s="7"/>
      <c r="O47" s="7"/>
      <c r="P47" s="7"/>
      <c r="Q47" s="7"/>
      <c r="R47" s="7"/>
      <c r="S47" s="7"/>
      <c r="T47" s="19"/>
    </row>
    <row r="48" spans="2:20" s="5" customFormat="1" ht="12.75" customHeight="1">
      <c r="B48" s="2"/>
      <c r="C48" s="3"/>
      <c r="D48" s="3"/>
      <c r="E48" s="12"/>
      <c r="F48" s="13"/>
      <c r="G48" s="13"/>
      <c r="H48" s="13"/>
      <c r="I48" s="13"/>
      <c r="J48" s="13"/>
      <c r="K48" s="6"/>
      <c r="L48" s="7"/>
      <c r="M48" s="7"/>
      <c r="N48" s="7"/>
      <c r="O48" s="7"/>
      <c r="P48" s="7"/>
      <c r="Q48" s="7"/>
      <c r="R48" s="7"/>
      <c r="S48" s="7"/>
      <c r="T48" s="19"/>
    </row>
    <row r="49" spans="2:20" s="5" customFormat="1" ht="12.75" customHeight="1">
      <c r="B49" s="2" t="s">
        <v>51</v>
      </c>
      <c r="C49" s="51" t="s">
        <v>52</v>
      </c>
      <c r="D49" s="51"/>
      <c r="E49" s="12">
        <f t="shared" si="0"/>
        <v>0</v>
      </c>
      <c r="F49" s="13"/>
      <c r="G49" s="13"/>
      <c r="H49" s="13"/>
      <c r="I49" s="13"/>
      <c r="J49" s="13"/>
      <c r="K49" s="6" t="s">
        <v>197</v>
      </c>
      <c r="L49" s="7"/>
      <c r="M49" s="7"/>
      <c r="N49" s="7"/>
      <c r="O49" s="7"/>
      <c r="P49" s="7"/>
      <c r="Q49" s="7"/>
      <c r="R49" s="7"/>
      <c r="S49" s="7"/>
      <c r="T49" s="19"/>
    </row>
    <row r="50" spans="2:20" s="5" customFormat="1" ht="12.75" customHeight="1">
      <c r="B50" s="4"/>
      <c r="C50" s="51"/>
      <c r="D50" s="51"/>
      <c r="E50" s="12">
        <f t="shared" si="0"/>
        <v>0</v>
      </c>
      <c r="F50" s="13"/>
      <c r="G50" s="13"/>
      <c r="H50" s="13"/>
      <c r="I50" s="13"/>
      <c r="J50" s="13"/>
      <c r="K50" s="6" t="s">
        <v>198</v>
      </c>
      <c r="L50" s="7"/>
      <c r="M50" s="7"/>
      <c r="N50" s="7"/>
      <c r="O50" s="7"/>
      <c r="P50" s="7"/>
      <c r="Q50" s="7"/>
      <c r="R50" s="7"/>
      <c r="S50" s="7"/>
      <c r="T50" s="19"/>
    </row>
    <row r="51" spans="2:20" s="5" customFormat="1" ht="12.75" customHeight="1">
      <c r="B51" s="42" t="s">
        <v>178</v>
      </c>
      <c r="C51" s="51" t="s">
        <v>179</v>
      </c>
      <c r="D51" s="51"/>
      <c r="E51" s="12">
        <f t="shared" si="0"/>
        <v>0</v>
      </c>
      <c r="F51" s="13"/>
      <c r="G51" s="13"/>
      <c r="H51" s="13"/>
      <c r="I51" s="13"/>
      <c r="J51" s="13"/>
      <c r="K51" s="6" t="s">
        <v>180</v>
      </c>
      <c r="L51" s="7"/>
      <c r="M51" s="7"/>
      <c r="N51" s="7"/>
      <c r="O51" s="7"/>
      <c r="P51" s="7"/>
      <c r="Q51" s="7"/>
      <c r="R51" s="7"/>
      <c r="S51" s="7"/>
      <c r="T51" s="19"/>
    </row>
    <row r="52" spans="2:20" s="5" customFormat="1" ht="12.75" customHeight="1">
      <c r="B52" s="2" t="s">
        <v>53</v>
      </c>
      <c r="C52" s="64" t="s">
        <v>54</v>
      </c>
      <c r="D52" s="64"/>
      <c r="E52" s="12">
        <f t="shared" si="0"/>
        <v>0</v>
      </c>
      <c r="F52" s="13"/>
      <c r="G52" s="13"/>
      <c r="H52" s="13"/>
      <c r="I52" s="13"/>
      <c r="J52" s="13"/>
      <c r="K52" s="6" t="s">
        <v>163</v>
      </c>
      <c r="L52" s="7"/>
      <c r="M52" s="7"/>
      <c r="N52" s="7"/>
      <c r="O52" s="7"/>
      <c r="P52" s="7"/>
      <c r="Q52" s="7"/>
      <c r="R52" s="7"/>
      <c r="S52" s="7"/>
      <c r="T52" s="19"/>
    </row>
    <row r="53" spans="2:20" s="5" customFormat="1" ht="12.75" customHeight="1">
      <c r="B53" s="4"/>
      <c r="C53" s="62"/>
      <c r="D53" s="63"/>
      <c r="E53" s="12">
        <f t="shared" si="0"/>
        <v>0</v>
      </c>
      <c r="F53" s="13"/>
      <c r="G53" s="13"/>
      <c r="H53" s="13"/>
      <c r="I53" s="13"/>
      <c r="J53" s="13"/>
      <c r="K53" s="6" t="s">
        <v>162</v>
      </c>
      <c r="L53" s="7"/>
      <c r="M53" s="7"/>
      <c r="N53" s="7"/>
      <c r="O53" s="7"/>
      <c r="P53" s="7"/>
      <c r="Q53" s="7"/>
      <c r="R53" s="7"/>
      <c r="S53" s="7"/>
      <c r="T53" s="19"/>
    </row>
    <row r="54" spans="2:20" s="5" customFormat="1" ht="12.75" customHeight="1">
      <c r="B54" s="4"/>
      <c r="C54" s="62"/>
      <c r="D54" s="63"/>
      <c r="E54" s="12">
        <f t="shared" si="0"/>
        <v>0</v>
      </c>
      <c r="F54" s="13"/>
      <c r="G54" s="13"/>
      <c r="H54" s="13"/>
      <c r="I54" s="13"/>
      <c r="J54" s="13"/>
      <c r="K54" s="6" t="s">
        <v>55</v>
      </c>
      <c r="L54" s="7"/>
      <c r="M54" s="7"/>
      <c r="N54" s="7"/>
      <c r="O54" s="7"/>
      <c r="P54" s="7"/>
      <c r="Q54" s="7"/>
      <c r="R54" s="7"/>
      <c r="S54" s="7"/>
      <c r="T54" s="19"/>
    </row>
    <row r="55" spans="2:20" s="5" customFormat="1" ht="12.75" customHeight="1">
      <c r="B55" s="4"/>
      <c r="C55" s="62"/>
      <c r="D55" s="63"/>
      <c r="E55" s="12">
        <f t="shared" si="0"/>
        <v>0</v>
      </c>
      <c r="F55" s="13"/>
      <c r="G55" s="13"/>
      <c r="H55" s="13"/>
      <c r="I55" s="13"/>
      <c r="J55" s="13"/>
      <c r="K55" s="6" t="s">
        <v>164</v>
      </c>
      <c r="L55" s="7"/>
      <c r="M55" s="7"/>
      <c r="N55" s="7"/>
      <c r="O55" s="7"/>
      <c r="P55" s="7"/>
      <c r="Q55" s="7"/>
      <c r="R55" s="7"/>
      <c r="S55" s="7"/>
      <c r="T55" s="19"/>
    </row>
    <row r="56" spans="2:20" s="33" customFormat="1" ht="12.75" customHeight="1">
      <c r="B56" s="34" t="s">
        <v>56</v>
      </c>
      <c r="C56" s="65" t="s">
        <v>57</v>
      </c>
      <c r="D56" s="65"/>
      <c r="E56" s="28">
        <f t="shared" si="0"/>
        <v>0</v>
      </c>
      <c r="F56" s="29"/>
      <c r="G56" s="29"/>
      <c r="H56" s="29"/>
      <c r="I56" s="29"/>
      <c r="J56" s="29"/>
      <c r="K56" s="35" t="s">
        <v>175</v>
      </c>
      <c r="L56" s="31"/>
      <c r="M56" s="31"/>
      <c r="N56" s="31"/>
      <c r="O56" s="31"/>
      <c r="P56" s="31"/>
      <c r="Q56" s="31"/>
      <c r="R56" s="31"/>
      <c r="S56" s="31"/>
      <c r="T56" s="32"/>
    </row>
    <row r="57" spans="2:20" s="5" customFormat="1" ht="12.75" customHeight="1">
      <c r="B57" s="4"/>
      <c r="C57" s="62"/>
      <c r="D57" s="63"/>
      <c r="E57" s="12">
        <f t="shared" si="0"/>
        <v>0</v>
      </c>
      <c r="F57" s="13"/>
      <c r="G57" s="13"/>
      <c r="H57" s="13"/>
      <c r="I57" s="13"/>
      <c r="J57" s="13"/>
      <c r="K57" s="3" t="s">
        <v>58</v>
      </c>
      <c r="L57" s="7"/>
      <c r="M57" s="7"/>
      <c r="N57" s="7"/>
      <c r="O57" s="7"/>
      <c r="P57" s="7"/>
      <c r="Q57" s="7"/>
      <c r="R57" s="7"/>
      <c r="S57" s="7"/>
      <c r="T57" s="19"/>
    </row>
    <row r="58" spans="2:20" s="5" customFormat="1" ht="12.75" customHeight="1">
      <c r="B58" s="2" t="s">
        <v>59</v>
      </c>
      <c r="C58" s="51" t="s">
        <v>60</v>
      </c>
      <c r="D58" s="51"/>
      <c r="E58" s="12">
        <f t="shared" si="0"/>
        <v>0</v>
      </c>
      <c r="F58" s="13"/>
      <c r="G58" s="13"/>
      <c r="H58" s="13"/>
      <c r="I58" s="13"/>
      <c r="J58" s="13"/>
      <c r="K58" s="6" t="s">
        <v>61</v>
      </c>
      <c r="L58" s="7"/>
      <c r="M58" s="7"/>
      <c r="N58" s="7"/>
      <c r="O58" s="7"/>
      <c r="P58" s="7"/>
      <c r="Q58" s="7"/>
      <c r="R58" s="7"/>
      <c r="S58" s="7"/>
      <c r="T58" s="19"/>
    </row>
    <row r="59" spans="2:20" s="5" customFormat="1" ht="12.75" customHeight="1">
      <c r="B59" s="2" t="s">
        <v>62</v>
      </c>
      <c r="C59" s="51" t="s">
        <v>63</v>
      </c>
      <c r="D59" s="51"/>
      <c r="E59" s="12">
        <f t="shared" si="0"/>
        <v>0</v>
      </c>
      <c r="F59" s="13"/>
      <c r="G59" s="13"/>
      <c r="H59" s="13"/>
      <c r="I59" s="13"/>
      <c r="J59" s="13"/>
      <c r="K59" s="3" t="s">
        <v>64</v>
      </c>
      <c r="L59" s="7"/>
      <c r="M59" s="7"/>
      <c r="N59" s="7"/>
      <c r="O59" s="7"/>
      <c r="P59" s="7"/>
      <c r="Q59" s="7"/>
      <c r="R59" s="7"/>
      <c r="S59" s="7"/>
      <c r="T59" s="19"/>
    </row>
    <row r="60" spans="2:20" s="5" customFormat="1" ht="12.75" customHeight="1">
      <c r="B60" s="2"/>
      <c r="C60" s="3"/>
      <c r="D60" s="3"/>
      <c r="E60" s="12">
        <f t="shared" si="0"/>
        <v>0</v>
      </c>
      <c r="F60" s="13"/>
      <c r="G60" s="13"/>
      <c r="H60" s="13"/>
      <c r="I60" s="13"/>
      <c r="J60" s="13"/>
      <c r="K60" s="3" t="s">
        <v>146</v>
      </c>
      <c r="L60" s="7"/>
      <c r="M60" s="7"/>
      <c r="N60" s="7"/>
      <c r="O60" s="7"/>
      <c r="P60" s="7"/>
      <c r="Q60" s="7"/>
      <c r="R60" s="7"/>
      <c r="S60" s="7"/>
      <c r="T60" s="19"/>
    </row>
    <row r="61" spans="2:20" s="5" customFormat="1" ht="12.75" customHeight="1">
      <c r="B61" s="2" t="s">
        <v>65</v>
      </c>
      <c r="C61" s="51" t="s">
        <v>66</v>
      </c>
      <c r="D61" s="51"/>
      <c r="E61" s="12">
        <f t="shared" si="0"/>
        <v>0</v>
      </c>
      <c r="F61" s="13"/>
      <c r="G61" s="13"/>
      <c r="H61" s="13"/>
      <c r="I61" s="13"/>
      <c r="J61" s="13"/>
      <c r="K61" s="6" t="s">
        <v>165</v>
      </c>
      <c r="L61" s="7"/>
      <c r="M61" s="7"/>
      <c r="N61" s="7"/>
      <c r="O61" s="7"/>
      <c r="P61" s="7"/>
      <c r="Q61" s="7"/>
      <c r="R61" s="7"/>
      <c r="S61" s="7"/>
      <c r="T61" s="19"/>
    </row>
    <row r="62" spans="2:20" s="5" customFormat="1" ht="12.75" customHeight="1">
      <c r="B62" s="2" t="s">
        <v>67</v>
      </c>
      <c r="C62" s="51" t="s">
        <v>119</v>
      </c>
      <c r="D62" s="51"/>
      <c r="E62" s="12">
        <f>SUM(F62:J62)</f>
        <v>0</v>
      </c>
      <c r="F62" s="13">
        <f>SUM(F63:F76)</f>
        <v>0</v>
      </c>
      <c r="G62" s="13">
        <f>SUM(G63:G76)</f>
        <v>0</v>
      </c>
      <c r="H62" s="13">
        <f>SUM(H63:H76)</f>
        <v>0</v>
      </c>
      <c r="I62" s="13">
        <f>SUM(I63:I76)</f>
        <v>0</v>
      </c>
      <c r="J62" s="13">
        <f>SUM(J63:J76)</f>
        <v>0</v>
      </c>
      <c r="K62" s="4"/>
      <c r="L62" s="7"/>
      <c r="M62" s="7"/>
      <c r="N62" s="7"/>
      <c r="O62" s="7"/>
      <c r="P62" s="7"/>
      <c r="Q62" s="7"/>
      <c r="R62" s="7"/>
      <c r="S62" s="7"/>
      <c r="T62" s="19"/>
    </row>
    <row r="63" spans="2:20" s="5" customFormat="1" ht="12.75" customHeight="1">
      <c r="B63" s="2" t="s">
        <v>68</v>
      </c>
      <c r="C63" s="51" t="s">
        <v>69</v>
      </c>
      <c r="D63" s="51"/>
      <c r="E63" s="12">
        <f>SUM(F63:J63)</f>
        <v>0</v>
      </c>
      <c r="F63" s="13"/>
      <c r="G63" s="13"/>
      <c r="H63" s="13"/>
      <c r="I63" s="13"/>
      <c r="J63" s="13"/>
      <c r="K63" s="3" t="s">
        <v>70</v>
      </c>
      <c r="L63" s="7"/>
      <c r="M63" s="7"/>
      <c r="N63" s="7"/>
      <c r="O63" s="7"/>
      <c r="P63" s="7"/>
      <c r="Q63" s="7"/>
      <c r="R63" s="7"/>
      <c r="S63" s="7"/>
      <c r="T63" s="19"/>
    </row>
    <row r="64" spans="2:20" s="5" customFormat="1" ht="12.75" customHeight="1">
      <c r="B64" s="2" t="s">
        <v>71</v>
      </c>
      <c r="C64" s="51" t="s">
        <v>72</v>
      </c>
      <c r="D64" s="51"/>
      <c r="E64" s="12">
        <f aca="true" t="shared" si="1" ref="E64:E88">SUM(F64:J64)</f>
        <v>0</v>
      </c>
      <c r="F64" s="13"/>
      <c r="G64" s="13"/>
      <c r="H64" s="13"/>
      <c r="I64" s="13"/>
      <c r="J64" s="13"/>
      <c r="K64" s="3" t="s">
        <v>122</v>
      </c>
      <c r="L64" s="7"/>
      <c r="M64" s="7"/>
      <c r="N64" s="7"/>
      <c r="O64" s="7"/>
      <c r="P64" s="7"/>
      <c r="Q64" s="7"/>
      <c r="R64" s="7"/>
      <c r="S64" s="7"/>
      <c r="T64" s="19"/>
    </row>
    <row r="65" spans="2:20" s="5" customFormat="1" ht="12.75" customHeight="1">
      <c r="B65" s="4"/>
      <c r="C65" s="62"/>
      <c r="D65" s="63"/>
      <c r="E65" s="12">
        <f t="shared" si="1"/>
        <v>0</v>
      </c>
      <c r="F65" s="13"/>
      <c r="G65" s="13"/>
      <c r="H65" s="13"/>
      <c r="I65" s="13"/>
      <c r="J65" s="13"/>
      <c r="K65" s="6" t="s">
        <v>73</v>
      </c>
      <c r="L65" s="7"/>
      <c r="M65" s="7"/>
      <c r="N65" s="7"/>
      <c r="O65" s="7"/>
      <c r="P65" s="7"/>
      <c r="Q65" s="7"/>
      <c r="R65" s="7"/>
      <c r="S65" s="7"/>
      <c r="T65" s="19"/>
    </row>
    <row r="66" spans="2:20" s="5" customFormat="1" ht="12.75" customHeight="1">
      <c r="B66" s="4"/>
      <c r="C66" s="62"/>
      <c r="D66" s="63"/>
      <c r="E66" s="12">
        <f t="shared" si="1"/>
        <v>0</v>
      </c>
      <c r="F66" s="13"/>
      <c r="G66" s="13"/>
      <c r="H66" s="13"/>
      <c r="I66" s="13"/>
      <c r="J66" s="13"/>
      <c r="K66" s="6" t="s">
        <v>113</v>
      </c>
      <c r="L66" s="7"/>
      <c r="M66" s="7"/>
      <c r="N66" s="7"/>
      <c r="O66" s="7"/>
      <c r="P66" s="7"/>
      <c r="Q66" s="7"/>
      <c r="R66" s="7"/>
      <c r="S66" s="7"/>
      <c r="T66" s="19"/>
    </row>
    <row r="67" spans="2:20" s="5" customFormat="1" ht="12.75" customHeight="1">
      <c r="B67" s="4"/>
      <c r="C67" s="25"/>
      <c r="D67" s="26"/>
      <c r="E67" s="12">
        <f t="shared" si="1"/>
        <v>0</v>
      </c>
      <c r="F67" s="13"/>
      <c r="G67" s="13"/>
      <c r="H67" s="13"/>
      <c r="I67" s="13"/>
      <c r="J67" s="13"/>
      <c r="K67" s="6" t="s">
        <v>147</v>
      </c>
      <c r="L67" s="7"/>
      <c r="M67" s="7"/>
      <c r="N67" s="7"/>
      <c r="O67" s="7"/>
      <c r="P67" s="7"/>
      <c r="Q67" s="7"/>
      <c r="R67" s="7"/>
      <c r="S67" s="7"/>
      <c r="T67" s="19"/>
    </row>
    <row r="68" spans="2:20" s="33" customFormat="1" ht="12.75" customHeight="1">
      <c r="B68" s="27"/>
      <c r="C68" s="60"/>
      <c r="D68" s="61"/>
      <c r="E68" s="28">
        <f t="shared" si="1"/>
        <v>0</v>
      </c>
      <c r="F68" s="29"/>
      <c r="G68" s="29"/>
      <c r="H68" s="29"/>
      <c r="I68" s="29"/>
      <c r="J68" s="29"/>
      <c r="K68" s="30" t="s">
        <v>176</v>
      </c>
      <c r="L68" s="31"/>
      <c r="M68" s="31"/>
      <c r="N68" s="31"/>
      <c r="O68" s="31"/>
      <c r="P68" s="31"/>
      <c r="Q68" s="31"/>
      <c r="R68" s="31"/>
      <c r="S68" s="31"/>
      <c r="T68" s="32"/>
    </row>
    <row r="69" spans="2:20" s="5" customFormat="1" ht="12.75" customHeight="1">
      <c r="B69" s="2" t="s">
        <v>74</v>
      </c>
      <c r="C69" s="51" t="s">
        <v>75</v>
      </c>
      <c r="D69" s="51"/>
      <c r="E69" s="12">
        <f t="shared" si="1"/>
        <v>0</v>
      </c>
      <c r="F69" s="13"/>
      <c r="G69" s="13"/>
      <c r="H69" s="13"/>
      <c r="I69" s="13"/>
      <c r="J69" s="13"/>
      <c r="K69" s="6" t="s">
        <v>76</v>
      </c>
      <c r="L69" s="7"/>
      <c r="M69" s="7"/>
      <c r="N69" s="7"/>
      <c r="O69" s="7"/>
      <c r="P69" s="7"/>
      <c r="Q69" s="7"/>
      <c r="R69" s="7"/>
      <c r="S69" s="7"/>
      <c r="T69" s="19"/>
    </row>
    <row r="70" spans="2:20" s="5" customFormat="1" ht="12.75" customHeight="1">
      <c r="B70" s="2" t="s">
        <v>77</v>
      </c>
      <c r="C70" s="66" t="s">
        <v>78</v>
      </c>
      <c r="D70" s="66"/>
      <c r="E70" s="12">
        <f t="shared" si="1"/>
        <v>0</v>
      </c>
      <c r="F70" s="13"/>
      <c r="G70" s="13"/>
      <c r="H70" s="13"/>
      <c r="I70" s="13"/>
      <c r="J70" s="13"/>
      <c r="K70" s="3" t="s">
        <v>79</v>
      </c>
      <c r="L70" s="7"/>
      <c r="M70" s="7"/>
      <c r="N70" s="7"/>
      <c r="O70" s="7"/>
      <c r="P70" s="7"/>
      <c r="Q70" s="7"/>
      <c r="R70" s="7"/>
      <c r="S70" s="7"/>
      <c r="T70" s="19"/>
    </row>
    <row r="71" spans="2:20" s="5" customFormat="1" ht="12.75" customHeight="1">
      <c r="B71" s="4"/>
      <c r="C71" s="62"/>
      <c r="D71" s="63"/>
      <c r="E71" s="12">
        <f t="shared" si="1"/>
        <v>0</v>
      </c>
      <c r="F71" s="13"/>
      <c r="G71" s="13"/>
      <c r="H71" s="13"/>
      <c r="I71" s="13"/>
      <c r="J71" s="13"/>
      <c r="K71" s="3" t="s">
        <v>128</v>
      </c>
      <c r="L71" s="7"/>
      <c r="M71" s="7"/>
      <c r="N71" s="7"/>
      <c r="O71" s="7"/>
      <c r="P71" s="7"/>
      <c r="Q71" s="7"/>
      <c r="R71" s="7"/>
      <c r="S71" s="7"/>
      <c r="T71" s="19"/>
    </row>
    <row r="72" spans="2:20" s="5" customFormat="1" ht="12.75" customHeight="1">
      <c r="B72" s="2" t="s">
        <v>80</v>
      </c>
      <c r="C72" s="51" t="s">
        <v>81</v>
      </c>
      <c r="D72" s="51"/>
      <c r="E72" s="12">
        <f t="shared" si="1"/>
        <v>0</v>
      </c>
      <c r="F72" s="13"/>
      <c r="G72" s="13"/>
      <c r="H72" s="13"/>
      <c r="I72" s="13"/>
      <c r="J72" s="13"/>
      <c r="K72" s="3" t="s">
        <v>129</v>
      </c>
      <c r="L72" s="7"/>
      <c r="M72" s="7"/>
      <c r="N72" s="7"/>
      <c r="O72" s="7"/>
      <c r="P72" s="7"/>
      <c r="Q72" s="7"/>
      <c r="R72" s="7"/>
      <c r="S72" s="7"/>
      <c r="T72" s="19"/>
    </row>
    <row r="73" spans="2:20" s="5" customFormat="1" ht="12.75" customHeight="1">
      <c r="B73" s="2" t="s">
        <v>82</v>
      </c>
      <c r="C73" s="66" t="s">
        <v>83</v>
      </c>
      <c r="D73" s="66"/>
      <c r="E73" s="12">
        <f t="shared" si="1"/>
        <v>0</v>
      </c>
      <c r="F73" s="13"/>
      <c r="G73" s="13"/>
      <c r="H73" s="13"/>
      <c r="I73" s="13"/>
      <c r="J73" s="13"/>
      <c r="K73" s="3" t="s">
        <v>130</v>
      </c>
      <c r="L73" s="7"/>
      <c r="M73" s="7"/>
      <c r="N73" s="7"/>
      <c r="O73" s="7"/>
      <c r="P73" s="7"/>
      <c r="Q73" s="7"/>
      <c r="R73" s="7"/>
      <c r="S73" s="7"/>
      <c r="T73" s="19"/>
    </row>
    <row r="74" spans="2:20" s="33" customFormat="1" ht="12.75" customHeight="1">
      <c r="B74" s="34" t="s">
        <v>84</v>
      </c>
      <c r="C74" s="67" t="s">
        <v>85</v>
      </c>
      <c r="D74" s="67"/>
      <c r="E74" s="28">
        <f t="shared" si="1"/>
        <v>0</v>
      </c>
      <c r="F74" s="29"/>
      <c r="G74" s="29"/>
      <c r="H74" s="29"/>
      <c r="I74" s="29"/>
      <c r="J74" s="29"/>
      <c r="K74" s="30" t="s">
        <v>193</v>
      </c>
      <c r="L74" s="31"/>
      <c r="M74" s="31"/>
      <c r="N74" s="31"/>
      <c r="O74" s="31"/>
      <c r="P74" s="31"/>
      <c r="Q74" s="31"/>
      <c r="R74" s="31"/>
      <c r="S74" s="31"/>
      <c r="T74" s="32"/>
    </row>
    <row r="75" spans="2:20" s="5" customFormat="1" ht="12.75" customHeight="1">
      <c r="B75" s="4"/>
      <c r="C75" s="62"/>
      <c r="D75" s="63"/>
      <c r="E75" s="12">
        <f t="shared" si="1"/>
        <v>0</v>
      </c>
      <c r="F75" s="13"/>
      <c r="G75" s="13"/>
      <c r="H75" s="13"/>
      <c r="I75" s="13"/>
      <c r="J75" s="13"/>
      <c r="K75" s="6" t="s">
        <v>131</v>
      </c>
      <c r="L75" s="7"/>
      <c r="M75" s="7"/>
      <c r="N75" s="7"/>
      <c r="O75" s="7"/>
      <c r="P75" s="7"/>
      <c r="Q75" s="7"/>
      <c r="R75" s="7"/>
      <c r="S75" s="7"/>
      <c r="T75" s="19"/>
    </row>
    <row r="76" spans="2:20" s="33" customFormat="1" ht="12.75" customHeight="1">
      <c r="B76" s="27"/>
      <c r="C76" s="60"/>
      <c r="D76" s="61"/>
      <c r="E76" s="28">
        <f t="shared" si="1"/>
        <v>0</v>
      </c>
      <c r="F76" s="29"/>
      <c r="G76" s="29"/>
      <c r="H76" s="29"/>
      <c r="I76" s="29"/>
      <c r="J76" s="29"/>
      <c r="K76" s="30" t="s">
        <v>194</v>
      </c>
      <c r="L76" s="31"/>
      <c r="M76" s="31"/>
      <c r="N76" s="31"/>
      <c r="O76" s="31"/>
      <c r="P76" s="31"/>
      <c r="Q76" s="31"/>
      <c r="R76" s="31"/>
      <c r="S76" s="31"/>
      <c r="T76" s="32"/>
    </row>
    <row r="77" spans="2:20" s="48" customFormat="1" ht="12.75" customHeight="1">
      <c r="B77" s="47">
        <v>4</v>
      </c>
      <c r="C77" s="51" t="s">
        <v>186</v>
      </c>
      <c r="D77" s="51"/>
      <c r="E77" s="12">
        <f t="shared" si="1"/>
        <v>0</v>
      </c>
      <c r="F77" s="43">
        <f>F78</f>
        <v>0</v>
      </c>
      <c r="G77" s="43"/>
      <c r="H77" s="43">
        <f>H78</f>
        <v>0</v>
      </c>
      <c r="I77" s="43"/>
      <c r="J77" s="43"/>
      <c r="K77" s="44"/>
      <c r="L77" s="45"/>
      <c r="M77" s="45"/>
      <c r="N77" s="45"/>
      <c r="O77" s="45"/>
      <c r="P77" s="45"/>
      <c r="Q77" s="45"/>
      <c r="R77" s="45"/>
      <c r="S77" s="45"/>
      <c r="T77" s="46"/>
    </row>
    <row r="78" spans="2:20" s="48" customFormat="1" ht="12.75" customHeight="1">
      <c r="B78" s="47">
        <v>45</v>
      </c>
      <c r="C78" s="50" t="s">
        <v>187</v>
      </c>
      <c r="D78" s="49"/>
      <c r="E78" s="12">
        <f t="shared" si="1"/>
        <v>0</v>
      </c>
      <c r="F78" s="43"/>
      <c r="G78" s="43"/>
      <c r="H78" s="43"/>
      <c r="I78" s="43"/>
      <c r="J78" s="43"/>
      <c r="K78" s="44"/>
      <c r="L78" s="45"/>
      <c r="M78" s="45"/>
      <c r="N78" s="45"/>
      <c r="O78" s="45"/>
      <c r="P78" s="45"/>
      <c r="Q78" s="45"/>
      <c r="R78" s="45"/>
      <c r="S78" s="45"/>
      <c r="T78" s="46"/>
    </row>
    <row r="79" spans="2:20" s="48" customFormat="1" ht="12.75" customHeight="1">
      <c r="B79" s="47">
        <v>451</v>
      </c>
      <c r="C79" s="50" t="s">
        <v>188</v>
      </c>
      <c r="D79" s="49"/>
      <c r="E79" s="12">
        <f t="shared" si="1"/>
        <v>0</v>
      </c>
      <c r="F79" s="43"/>
      <c r="G79" s="43"/>
      <c r="H79" s="43"/>
      <c r="I79" s="43"/>
      <c r="J79" s="43"/>
      <c r="K79" s="44" t="s">
        <v>190</v>
      </c>
      <c r="L79" s="45"/>
      <c r="M79" s="45"/>
      <c r="N79" s="45"/>
      <c r="O79" s="45"/>
      <c r="P79" s="45"/>
      <c r="Q79" s="45"/>
      <c r="R79" s="45"/>
      <c r="S79" s="45"/>
      <c r="T79" s="46"/>
    </row>
    <row r="80" spans="2:20" s="5" customFormat="1" ht="12" customHeight="1">
      <c r="B80" s="2" t="s">
        <v>86</v>
      </c>
      <c r="C80" s="68" t="s">
        <v>117</v>
      </c>
      <c r="D80" s="68"/>
      <c r="E80" s="12">
        <f t="shared" si="1"/>
        <v>0</v>
      </c>
      <c r="F80" s="13">
        <f>SUM(F81:F83)</f>
        <v>0</v>
      </c>
      <c r="G80" s="13">
        <f>SUM(G81:G83)</f>
        <v>0</v>
      </c>
      <c r="H80" s="13">
        <f>SUM(H81:H83)</f>
        <v>0</v>
      </c>
      <c r="I80" s="13">
        <f>SUM(I81:I83)</f>
        <v>0</v>
      </c>
      <c r="J80" s="13">
        <f>SUM(J81:J83)</f>
        <v>0</v>
      </c>
      <c r="K80" s="4"/>
      <c r="L80" s="7"/>
      <c r="M80" s="7"/>
      <c r="N80" s="7"/>
      <c r="O80" s="7"/>
      <c r="P80" s="7"/>
      <c r="Q80" s="7"/>
      <c r="R80" s="7"/>
      <c r="S80" s="7"/>
      <c r="T80" s="19"/>
    </row>
    <row r="81" spans="2:20" s="5" customFormat="1" ht="12.75" customHeight="1">
      <c r="B81" s="2" t="s">
        <v>87</v>
      </c>
      <c r="C81" s="51" t="s">
        <v>88</v>
      </c>
      <c r="D81" s="51"/>
      <c r="E81" s="12">
        <f t="shared" si="1"/>
        <v>0</v>
      </c>
      <c r="F81" s="13"/>
      <c r="G81" s="13"/>
      <c r="H81" s="13"/>
      <c r="I81" s="13"/>
      <c r="J81" s="13"/>
      <c r="K81" s="3" t="s">
        <v>89</v>
      </c>
      <c r="L81" s="7"/>
      <c r="M81" s="7"/>
      <c r="N81" s="7"/>
      <c r="O81" s="7"/>
      <c r="P81" s="7"/>
      <c r="Q81" s="7"/>
      <c r="R81" s="7"/>
      <c r="S81" s="7"/>
      <c r="T81" s="19"/>
    </row>
    <row r="82" spans="2:20" s="5" customFormat="1" ht="12.75" customHeight="1">
      <c r="B82" s="2" t="s">
        <v>181</v>
      </c>
      <c r="C82" s="51" t="s">
        <v>182</v>
      </c>
      <c r="D82" s="51"/>
      <c r="E82" s="12">
        <f t="shared" si="1"/>
        <v>0</v>
      </c>
      <c r="F82" s="13"/>
      <c r="G82" s="13"/>
      <c r="H82" s="13"/>
      <c r="I82" s="13"/>
      <c r="J82" s="13"/>
      <c r="K82" s="3" t="s">
        <v>184</v>
      </c>
      <c r="L82" s="7"/>
      <c r="M82" s="7"/>
      <c r="N82" s="7"/>
      <c r="O82" s="7"/>
      <c r="P82" s="7"/>
      <c r="Q82" s="7"/>
      <c r="R82" s="7"/>
      <c r="S82" s="7"/>
      <c r="T82" s="19"/>
    </row>
    <row r="83" spans="2:20" s="5" customFormat="1" ht="12.75" customHeight="1">
      <c r="B83" s="2" t="s">
        <v>90</v>
      </c>
      <c r="C83" s="51" t="s">
        <v>91</v>
      </c>
      <c r="D83" s="51"/>
      <c r="E83" s="12">
        <f t="shared" si="1"/>
        <v>0</v>
      </c>
      <c r="F83" s="13"/>
      <c r="G83" s="13"/>
      <c r="H83" s="13"/>
      <c r="I83" s="13"/>
      <c r="J83" s="13"/>
      <c r="K83" s="6" t="s">
        <v>132</v>
      </c>
      <c r="L83" s="7"/>
      <c r="M83" s="7"/>
      <c r="N83" s="7"/>
      <c r="O83" s="7"/>
      <c r="P83" s="7"/>
      <c r="Q83" s="7"/>
      <c r="R83" s="7"/>
      <c r="S83" s="7"/>
      <c r="T83" s="19"/>
    </row>
    <row r="84" spans="2:20" s="5" customFormat="1" ht="12.75" customHeight="1">
      <c r="B84" s="2" t="s">
        <v>30</v>
      </c>
      <c r="C84" s="51" t="s">
        <v>120</v>
      </c>
      <c r="D84" s="51"/>
      <c r="E84" s="12">
        <f>SUM(F84:J84)</f>
        <v>0</v>
      </c>
      <c r="F84" s="13">
        <f>SUM(F85:F88)</f>
        <v>0</v>
      </c>
      <c r="G84" s="13">
        <f>SUM(G85:G88)</f>
        <v>0</v>
      </c>
      <c r="H84" s="13">
        <f>SUM(H85:H88)</f>
        <v>0</v>
      </c>
      <c r="I84" s="13">
        <f>SUM(I85:I88)</f>
        <v>0</v>
      </c>
      <c r="J84" s="13">
        <f>SUM(J85:J88)</f>
        <v>0</v>
      </c>
      <c r="K84" s="4"/>
      <c r="L84" s="7"/>
      <c r="M84" s="7"/>
      <c r="N84" s="7"/>
      <c r="O84" s="7"/>
      <c r="P84" s="7"/>
      <c r="Q84" s="7"/>
      <c r="R84" s="7"/>
      <c r="S84" s="7"/>
      <c r="T84" s="19"/>
    </row>
    <row r="85" spans="2:20" s="5" customFormat="1" ht="12.75" customHeight="1">
      <c r="B85" s="2" t="s">
        <v>92</v>
      </c>
      <c r="C85" s="51" t="s">
        <v>85</v>
      </c>
      <c r="D85" s="51"/>
      <c r="E85" s="12">
        <f t="shared" si="1"/>
        <v>0</v>
      </c>
      <c r="F85" s="13"/>
      <c r="G85" s="13"/>
      <c r="H85" s="13"/>
      <c r="I85" s="13"/>
      <c r="J85" s="13"/>
      <c r="K85" s="3" t="s">
        <v>93</v>
      </c>
      <c r="L85" s="7"/>
      <c r="M85" s="7"/>
      <c r="N85" s="7"/>
      <c r="O85" s="7"/>
      <c r="P85" s="7"/>
      <c r="Q85" s="7"/>
      <c r="R85" s="7"/>
      <c r="S85" s="7"/>
      <c r="T85" s="19"/>
    </row>
    <row r="86" spans="2:20" s="5" customFormat="1" ht="12.75" customHeight="1">
      <c r="B86" s="4"/>
      <c r="C86" s="62"/>
      <c r="D86" s="63"/>
      <c r="E86" s="12">
        <f t="shared" si="1"/>
        <v>0</v>
      </c>
      <c r="F86" s="13"/>
      <c r="G86" s="13"/>
      <c r="H86" s="13"/>
      <c r="I86" s="13"/>
      <c r="J86" s="13"/>
      <c r="K86" s="6" t="s">
        <v>94</v>
      </c>
      <c r="L86" s="7"/>
      <c r="M86" s="7"/>
      <c r="N86" s="7"/>
      <c r="O86" s="7"/>
      <c r="P86" s="7"/>
      <c r="Q86" s="7"/>
      <c r="R86" s="7"/>
      <c r="S86" s="7"/>
      <c r="T86" s="19"/>
    </row>
    <row r="87" spans="2:20" s="5" customFormat="1" ht="12.75" customHeight="1">
      <c r="B87" s="4"/>
      <c r="C87" s="25"/>
      <c r="D87" s="26"/>
      <c r="E87" s="12">
        <f t="shared" si="1"/>
        <v>0</v>
      </c>
      <c r="F87" s="13"/>
      <c r="G87" s="13"/>
      <c r="H87" s="13"/>
      <c r="I87" s="13"/>
      <c r="J87" s="13"/>
      <c r="K87" s="6" t="s">
        <v>185</v>
      </c>
      <c r="L87" s="7"/>
      <c r="M87" s="7"/>
      <c r="N87" s="7"/>
      <c r="O87" s="7"/>
      <c r="P87" s="7"/>
      <c r="Q87" s="7"/>
      <c r="R87" s="7"/>
      <c r="S87" s="7"/>
      <c r="T87" s="19"/>
    </row>
    <row r="88" spans="2:20" s="5" customFormat="1" ht="12.75" customHeight="1">
      <c r="B88" s="4"/>
      <c r="C88" s="62"/>
      <c r="D88" s="63"/>
      <c r="E88" s="12">
        <f t="shared" si="1"/>
        <v>0</v>
      </c>
      <c r="F88" s="13"/>
      <c r="G88" s="13"/>
      <c r="H88" s="13"/>
      <c r="I88" s="13"/>
      <c r="J88" s="13"/>
      <c r="K88" s="3" t="s">
        <v>133</v>
      </c>
      <c r="L88" s="7"/>
      <c r="M88" s="7"/>
      <c r="N88" s="7"/>
      <c r="O88" s="7"/>
      <c r="P88" s="7"/>
      <c r="Q88" s="7"/>
      <c r="R88" s="7"/>
      <c r="S88" s="7"/>
      <c r="T88" s="19"/>
    </row>
    <row r="89" spans="2:20" s="5" customFormat="1" ht="12.75" customHeight="1">
      <c r="B89" s="2" t="s">
        <v>95</v>
      </c>
      <c r="C89" s="51" t="s">
        <v>121</v>
      </c>
      <c r="D89" s="51"/>
      <c r="E89" s="12">
        <f>SUM(F89:J89)</f>
        <v>0</v>
      </c>
      <c r="F89" s="13">
        <f>SUM(F90:F94)</f>
        <v>0</v>
      </c>
      <c r="G89" s="13">
        <f>SUM(G90:G94)</f>
        <v>0</v>
      </c>
      <c r="H89" s="13">
        <f>SUM(H90:H94)</f>
        <v>0</v>
      </c>
      <c r="I89" s="13">
        <f>SUM(I90:I94)</f>
        <v>0</v>
      </c>
      <c r="J89" s="13">
        <f>SUM(J90:J94)</f>
        <v>0</v>
      </c>
      <c r="K89" s="4"/>
      <c r="L89" s="7"/>
      <c r="M89" s="7"/>
      <c r="N89" s="7"/>
      <c r="O89" s="7"/>
      <c r="P89" s="7"/>
      <c r="Q89" s="7"/>
      <c r="R89" s="7"/>
      <c r="S89" s="7"/>
      <c r="T89" s="19"/>
    </row>
    <row r="90" spans="2:20" s="5" customFormat="1" ht="12.75" customHeight="1">
      <c r="B90" s="2" t="s">
        <v>96</v>
      </c>
      <c r="C90" s="51" t="s">
        <v>97</v>
      </c>
      <c r="D90" s="51"/>
      <c r="E90" s="12">
        <v>0</v>
      </c>
      <c r="F90" s="13"/>
      <c r="G90" s="13"/>
      <c r="H90" s="13"/>
      <c r="I90" s="13"/>
      <c r="J90" s="13"/>
      <c r="K90" s="3" t="s">
        <v>98</v>
      </c>
      <c r="L90" s="7"/>
      <c r="M90" s="7"/>
      <c r="N90" s="7"/>
      <c r="O90" s="7"/>
      <c r="P90" s="7"/>
      <c r="Q90" s="7"/>
      <c r="R90" s="7"/>
      <c r="S90" s="7"/>
      <c r="T90" s="19"/>
    </row>
    <row r="91" spans="2:20" s="5" customFormat="1" ht="12.75" customHeight="1">
      <c r="B91" s="2"/>
      <c r="C91" s="8"/>
      <c r="D91" s="9"/>
      <c r="E91" s="12">
        <v>120000</v>
      </c>
      <c r="F91" s="13"/>
      <c r="G91" s="13"/>
      <c r="H91" s="13"/>
      <c r="I91" s="13"/>
      <c r="J91" s="13"/>
      <c r="K91" s="3" t="s">
        <v>148</v>
      </c>
      <c r="L91" s="7"/>
      <c r="M91" s="7"/>
      <c r="N91" s="7"/>
      <c r="O91" s="7"/>
      <c r="P91" s="7"/>
      <c r="Q91" s="7"/>
      <c r="R91" s="7"/>
      <c r="S91" s="7"/>
      <c r="T91" s="19"/>
    </row>
    <row r="92" spans="2:20" s="5" customFormat="1" ht="12.75" customHeight="1">
      <c r="B92" s="4"/>
      <c r="C92" s="62"/>
      <c r="D92" s="63"/>
      <c r="E92" s="12">
        <v>240000</v>
      </c>
      <c r="F92" s="13"/>
      <c r="G92" s="13"/>
      <c r="H92" s="13"/>
      <c r="I92" s="13"/>
      <c r="J92" s="13"/>
      <c r="K92" s="3" t="s">
        <v>138</v>
      </c>
      <c r="L92" s="7"/>
      <c r="M92" s="7"/>
      <c r="N92" s="7"/>
      <c r="O92" s="7"/>
      <c r="P92" s="7"/>
      <c r="Q92" s="7"/>
      <c r="R92" s="7"/>
      <c r="S92" s="7"/>
      <c r="T92" s="19"/>
    </row>
    <row r="93" spans="2:20" s="5" customFormat="1" ht="12.75" customHeight="1">
      <c r="B93" s="2" t="s">
        <v>99</v>
      </c>
      <c r="C93" s="51" t="s">
        <v>100</v>
      </c>
      <c r="D93" s="51"/>
      <c r="E93" s="12">
        <v>120000</v>
      </c>
      <c r="F93" s="13"/>
      <c r="G93" s="13"/>
      <c r="H93" s="13"/>
      <c r="I93" s="13"/>
      <c r="J93" s="13"/>
      <c r="K93" s="3" t="s">
        <v>139</v>
      </c>
      <c r="L93" s="7"/>
      <c r="M93" s="7"/>
      <c r="N93" s="7"/>
      <c r="O93" s="7"/>
      <c r="P93" s="7"/>
      <c r="Q93" s="7"/>
      <c r="R93" s="7"/>
      <c r="S93" s="7"/>
      <c r="T93" s="19"/>
    </row>
    <row r="94" spans="2:20" s="5" customFormat="1" ht="12.75" customHeight="1">
      <c r="B94" s="2"/>
      <c r="C94" s="54" t="s">
        <v>149</v>
      </c>
      <c r="D94" s="55"/>
      <c r="E94" s="13">
        <v>0</v>
      </c>
      <c r="F94" s="13"/>
      <c r="G94" s="13"/>
      <c r="H94" s="13"/>
      <c r="I94" s="13"/>
      <c r="J94" s="13"/>
      <c r="K94" s="3"/>
      <c r="L94" s="7"/>
      <c r="M94" s="7"/>
      <c r="N94" s="7"/>
      <c r="O94" s="7"/>
      <c r="P94" s="7"/>
      <c r="Q94" s="7"/>
      <c r="R94" s="7"/>
      <c r="S94" s="7"/>
      <c r="T94" s="19"/>
    </row>
    <row r="95" spans="2:20" s="5" customFormat="1" ht="15" customHeight="1">
      <c r="B95" s="4"/>
      <c r="C95" s="69" t="s">
        <v>101</v>
      </c>
      <c r="D95" s="70"/>
      <c r="E95" s="13">
        <f>E24+E62+E80+E84+E3+E89+E77</f>
        <v>0</v>
      </c>
      <c r="F95" s="13">
        <f>F24+F62+F80+F84+F89</f>
        <v>0</v>
      </c>
      <c r="G95" s="13">
        <f>G24+G62+G80+G84+G89</f>
        <v>0</v>
      </c>
      <c r="H95" s="13">
        <f>H24+H62+H80+H84+H89</f>
        <v>0</v>
      </c>
      <c r="I95" s="13">
        <f>I24+I62+I80+I84+I89</f>
        <v>0</v>
      </c>
      <c r="J95" s="13">
        <f>J24+J62+J80+J84+J89</f>
        <v>0</v>
      </c>
      <c r="K95" s="4"/>
      <c r="L95" s="7"/>
      <c r="M95" s="7"/>
      <c r="N95" s="7"/>
      <c r="O95" s="7"/>
      <c r="P95" s="7"/>
      <c r="Q95" s="7"/>
      <c r="R95" s="7"/>
      <c r="S95" s="7"/>
      <c r="T95" s="19"/>
    </row>
    <row r="96" spans="2:11" ht="16.5">
      <c r="B96" s="1"/>
      <c r="C96" s="1"/>
      <c r="D96" s="1"/>
      <c r="E96" s="14">
        <f>SUM(E95-E89-E3)</f>
        <v>0</v>
      </c>
      <c r="F96" s="15" t="e">
        <f>SUM(F95/$E$96)</f>
        <v>#DIV/0!</v>
      </c>
      <c r="G96" s="15" t="e">
        <f>SUM(G95/$E$96)</f>
        <v>#DIV/0!</v>
      </c>
      <c r="H96" s="15" t="e">
        <f>SUM(H95/$E$96)</f>
        <v>#DIV/0!</v>
      </c>
      <c r="I96" s="15" t="e">
        <f>SUM(I95/$E$96)</f>
        <v>#DIV/0!</v>
      </c>
      <c r="J96" s="15" t="e">
        <f>SUM(J95/$E$96)</f>
        <v>#DIV/0!</v>
      </c>
      <c r="K96" s="20"/>
    </row>
    <row r="97" spans="2:11" ht="21.75" customHeight="1">
      <c r="B97" s="1"/>
      <c r="C97" s="1"/>
      <c r="D97" s="37"/>
      <c r="E97" s="40">
        <f>SUM(F97:J97)</f>
        <v>0</v>
      </c>
      <c r="F97" s="41"/>
      <c r="G97" s="41"/>
      <c r="H97" s="41"/>
      <c r="I97" s="41"/>
      <c r="J97" s="41"/>
      <c r="K97" s="20"/>
    </row>
    <row r="98" spans="4:10" ht="16.5">
      <c r="D98" s="38" t="s">
        <v>151</v>
      </c>
      <c r="E98" s="36"/>
      <c r="F98" s="36"/>
      <c r="G98" s="36"/>
      <c r="H98" s="36"/>
      <c r="I98" s="36"/>
      <c r="J98" s="36"/>
    </row>
    <row r="99" spans="4:10" ht="16.5">
      <c r="D99" s="38" t="s">
        <v>152</v>
      </c>
      <c r="E99" s="36"/>
      <c r="F99" s="36"/>
      <c r="G99" s="36">
        <f>SUM(F95:J95)</f>
        <v>0</v>
      </c>
      <c r="H99" s="36"/>
      <c r="I99" s="36"/>
      <c r="J99" s="36"/>
    </row>
    <row r="100" spans="4:10" ht="16.5">
      <c r="D100" s="38" t="s">
        <v>153</v>
      </c>
      <c r="E100" s="36"/>
      <c r="F100" s="36"/>
      <c r="G100" s="36"/>
      <c r="H100" s="36"/>
      <c r="I100" s="36"/>
      <c r="J100" s="36"/>
    </row>
    <row r="101" spans="4:10" ht="16.5">
      <c r="D101" s="38" t="s">
        <v>154</v>
      </c>
      <c r="E101" s="36"/>
      <c r="F101" s="36"/>
      <c r="G101" s="36"/>
      <c r="H101" s="36"/>
      <c r="I101" s="36"/>
      <c r="J101" s="36"/>
    </row>
    <row r="102" spans="4:10" ht="16.5">
      <c r="D102" s="38" t="s">
        <v>155</v>
      </c>
      <c r="E102" s="36"/>
      <c r="F102" s="36"/>
      <c r="G102" s="36"/>
      <c r="H102" s="36"/>
      <c r="I102" s="36"/>
      <c r="J102" s="36"/>
    </row>
    <row r="103" spans="4:10" ht="16.5">
      <c r="D103" s="38" t="s">
        <v>156</v>
      </c>
      <c r="E103" s="36"/>
      <c r="F103" s="36"/>
      <c r="G103" s="36"/>
      <c r="H103" s="36"/>
      <c r="I103" s="36"/>
      <c r="J103" s="36"/>
    </row>
    <row r="104" spans="4:10" ht="16.5">
      <c r="D104" s="38" t="s">
        <v>157</v>
      </c>
      <c r="E104" s="39"/>
      <c r="F104" s="36"/>
      <c r="G104" s="36"/>
      <c r="H104" s="36"/>
      <c r="I104" s="36"/>
      <c r="J104" s="36"/>
    </row>
    <row r="105" spans="4:10" ht="16.5">
      <c r="D105" s="38" t="s">
        <v>158</v>
      </c>
      <c r="E105" s="36"/>
      <c r="F105" s="36"/>
      <c r="G105" s="36"/>
      <c r="H105" s="36"/>
      <c r="I105" s="36"/>
      <c r="J105" s="36"/>
    </row>
    <row r="106" spans="4:10" ht="16.5">
      <c r="D106" s="38" t="s">
        <v>159</v>
      </c>
      <c r="E106" s="36"/>
      <c r="F106" s="36"/>
      <c r="G106" s="36"/>
      <c r="H106" s="36"/>
      <c r="I106" s="36"/>
      <c r="J106" s="36"/>
    </row>
    <row r="107" spans="4:10" ht="16.5">
      <c r="D107" s="38"/>
      <c r="E107" s="36"/>
      <c r="F107" s="36"/>
      <c r="G107" s="36"/>
      <c r="H107" s="36"/>
      <c r="I107" s="36"/>
      <c r="J107" s="36"/>
    </row>
    <row r="108" spans="4:10" ht="16.5">
      <c r="D108" s="38"/>
      <c r="E108" s="36"/>
      <c r="F108" s="36"/>
      <c r="G108" s="36"/>
      <c r="H108" s="36"/>
      <c r="I108" s="36"/>
      <c r="J108" s="36"/>
    </row>
    <row r="109" spans="4:10" ht="16.5">
      <c r="D109" s="38" t="s">
        <v>160</v>
      </c>
      <c r="E109" s="36">
        <f>E97+E104+E106</f>
        <v>0</v>
      </c>
      <c r="F109" s="36"/>
      <c r="G109" s="36"/>
      <c r="H109" s="36"/>
      <c r="I109" s="36"/>
      <c r="J109" s="36"/>
    </row>
    <row r="110" spans="4:10" ht="16.5">
      <c r="D110" s="38"/>
      <c r="E110" s="36"/>
      <c r="F110" s="36"/>
      <c r="G110" s="36"/>
      <c r="H110" s="36"/>
      <c r="I110" s="36"/>
      <c r="J110" s="36"/>
    </row>
    <row r="111" spans="4:10" ht="16.5">
      <c r="D111" s="38"/>
      <c r="E111" s="36"/>
      <c r="F111" s="36"/>
      <c r="G111" s="36"/>
      <c r="H111" s="36"/>
      <c r="I111" s="36"/>
      <c r="J111" s="36"/>
    </row>
    <row r="112" spans="4:10" ht="16.5">
      <c r="D112" s="38"/>
      <c r="E112" s="36"/>
      <c r="F112" s="36"/>
      <c r="G112" s="36"/>
      <c r="H112" s="36"/>
      <c r="I112" s="36"/>
      <c r="J112" s="36"/>
    </row>
    <row r="113" ht="16.5">
      <c r="D113" s="38"/>
    </row>
    <row r="114" ht="16.5">
      <c r="D114" s="38"/>
    </row>
  </sheetData>
  <sheetProtection/>
  <mergeCells count="76">
    <mergeCell ref="C35:D35"/>
    <mergeCell ref="C86:D86"/>
    <mergeCell ref="C88:D88"/>
    <mergeCell ref="C94:D94"/>
    <mergeCell ref="C95:D95"/>
    <mergeCell ref="C89:D89"/>
    <mergeCell ref="C90:D90"/>
    <mergeCell ref="C92:D92"/>
    <mergeCell ref="C93:D93"/>
    <mergeCell ref="C81:D81"/>
    <mergeCell ref="C83:D83"/>
    <mergeCell ref="C84:D84"/>
    <mergeCell ref="C85:D85"/>
    <mergeCell ref="C74:D74"/>
    <mergeCell ref="C75:D75"/>
    <mergeCell ref="C76:D76"/>
    <mergeCell ref="C80:D80"/>
    <mergeCell ref="C77:D77"/>
    <mergeCell ref="C82:D82"/>
    <mergeCell ref="C70:D70"/>
    <mergeCell ref="C71:D71"/>
    <mergeCell ref="C72:D72"/>
    <mergeCell ref="C73:D73"/>
    <mergeCell ref="C65:D65"/>
    <mergeCell ref="C66:D66"/>
    <mergeCell ref="C68:D68"/>
    <mergeCell ref="C69:D69"/>
    <mergeCell ref="C61:D61"/>
    <mergeCell ref="C62:D62"/>
    <mergeCell ref="C63:D63"/>
    <mergeCell ref="C64:D64"/>
    <mergeCell ref="C56:D56"/>
    <mergeCell ref="C57:D57"/>
    <mergeCell ref="C58:D58"/>
    <mergeCell ref="C59:D59"/>
    <mergeCell ref="C52:D52"/>
    <mergeCell ref="C53:D53"/>
    <mergeCell ref="C54:D54"/>
    <mergeCell ref="C55:D55"/>
    <mergeCell ref="C46:D46"/>
    <mergeCell ref="C47:D47"/>
    <mergeCell ref="C49:D49"/>
    <mergeCell ref="C50:D50"/>
    <mergeCell ref="C51:D51"/>
    <mergeCell ref="C40:D40"/>
    <mergeCell ref="C41:D41"/>
    <mergeCell ref="C43:D43"/>
    <mergeCell ref="C45:D45"/>
    <mergeCell ref="C36:D36"/>
    <mergeCell ref="C37:D37"/>
    <mergeCell ref="C38:D38"/>
    <mergeCell ref="C39:D39"/>
    <mergeCell ref="C30:D30"/>
    <mergeCell ref="C31:D31"/>
    <mergeCell ref="C33:D33"/>
    <mergeCell ref="C34:D34"/>
    <mergeCell ref="C16:D16"/>
    <mergeCell ref="C17:D17"/>
    <mergeCell ref="C18:D18"/>
    <mergeCell ref="C19:D19"/>
    <mergeCell ref="C20:D20"/>
    <mergeCell ref="C21:D21"/>
    <mergeCell ref="C6:D6"/>
    <mergeCell ref="C7:D7"/>
    <mergeCell ref="C13:D13"/>
    <mergeCell ref="C15:D15"/>
    <mergeCell ref="C2:D2"/>
    <mergeCell ref="C3:D3"/>
    <mergeCell ref="C4:D4"/>
    <mergeCell ref="C5:D5"/>
    <mergeCell ref="C22:D22"/>
    <mergeCell ref="C24:D24"/>
    <mergeCell ref="C25:D25"/>
    <mergeCell ref="C27:D27"/>
    <mergeCell ref="C28:D28"/>
    <mergeCell ref="C29:D29"/>
  </mergeCells>
  <printOptions/>
  <pageMargins left="0" right="0" top="0" bottom="0" header="0.11811023622047245" footer="0.11811023622047245"/>
  <pageSetup horizontalDpi="600" verticalDpi="600" orientation="portrait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2014-11-27T03:54:08Z</cp:lastPrinted>
  <dcterms:created xsi:type="dcterms:W3CDTF">2010-12-13T02:58:29Z</dcterms:created>
  <dcterms:modified xsi:type="dcterms:W3CDTF">2016-06-22T09:17:32Z</dcterms:modified>
  <cp:category/>
  <cp:version/>
  <cp:contentType/>
  <cp:contentStatus/>
</cp:coreProperties>
</file>